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ren\Desktop\carina_hr\"/>
    </mc:Choice>
  </mc:AlternateContent>
  <xr:revisionPtr revIDLastSave="0" documentId="13_ncr:1_{BA008A27-8126-4156-8EC3-BD18F7FA46A3}" xr6:coauthVersionLast="47" xr6:coauthVersionMax="47" xr10:uidLastSave="{00000000-0000-0000-0000-000000000000}"/>
  <bookViews>
    <workbookView xWindow="-28920" yWindow="-8310" windowWidth="29040" windowHeight="15840" xr2:uid="{00000000-000D-0000-FFFF-FFFF00000000}"/>
  </bookViews>
  <sheets>
    <sheet name="Volvo" sheetId="9" r:id="rId1"/>
    <sheet name="XC40 dodatna oprema" sheetId="22" r:id="rId2"/>
    <sheet name="S60 dodatna oprema" sheetId="24" r:id="rId3"/>
    <sheet name="V60 dodatna oprema" sheetId="14" r:id="rId4"/>
    <sheet name="V60 CC dodatna oprema" sheetId="23" r:id="rId5"/>
    <sheet name="XC60 dodatna oprema" sheetId="21" r:id="rId6"/>
    <sheet name="XC90 dodatna oprema" sheetId="16" r:id="rId7"/>
    <sheet name="S90 dodatna oprema" sheetId="18" r:id="rId8"/>
    <sheet name="V90 CC dodatna oprema" sheetId="20" r:id="rId9"/>
  </sheets>
  <externalReferences>
    <externalReference r:id="rId10"/>
  </externalReferences>
  <definedNames>
    <definedName name="_xlnm._FilterDatabase" localSheetId="0" hidden="1">Volvo!$A$1:$AH$124</definedName>
  </definedNames>
  <calcPr calcId="181029"/>
</workbook>
</file>

<file path=xl/calcChain.xml><?xml version="1.0" encoding="utf-8"?>
<calcChain xmlns="http://schemas.openxmlformats.org/spreadsheetml/2006/main">
  <c r="A4" i="20" l="1"/>
  <c r="B4" i="20"/>
  <c r="A5" i="20"/>
  <c r="B5" i="20"/>
  <c r="A6" i="20"/>
  <c r="B6" i="20"/>
  <c r="A7" i="20"/>
  <c r="B7" i="20"/>
  <c r="A8" i="20"/>
  <c r="B8" i="20"/>
  <c r="A10" i="20"/>
  <c r="B10" i="20"/>
  <c r="A11" i="20"/>
  <c r="B11" i="20"/>
  <c r="A12" i="20"/>
  <c r="B12" i="20"/>
  <c r="A13" i="20"/>
  <c r="B13" i="20"/>
  <c r="A14" i="20"/>
  <c r="B14" i="20"/>
  <c r="A15" i="20"/>
  <c r="B15" i="20"/>
  <c r="A16" i="20"/>
  <c r="B16" i="20"/>
  <c r="A17" i="20"/>
  <c r="B17" i="20"/>
  <c r="A18" i="20"/>
  <c r="B18" i="20"/>
  <c r="A19" i="20"/>
  <c r="B19" i="20"/>
  <c r="A20" i="20"/>
  <c r="B20" i="20"/>
  <c r="A21" i="20"/>
  <c r="B21" i="20"/>
  <c r="A22" i="20"/>
  <c r="B22" i="20"/>
  <c r="A23" i="20"/>
  <c r="B23" i="20"/>
  <c r="A24" i="20"/>
  <c r="B24" i="20"/>
  <c r="A25" i="20"/>
  <c r="B25" i="20"/>
  <c r="A26" i="20"/>
  <c r="B26" i="20"/>
  <c r="A27" i="20"/>
  <c r="B27" i="20"/>
  <c r="A28" i="20"/>
  <c r="B28" i="20"/>
  <c r="A29" i="20"/>
  <c r="B29" i="20"/>
  <c r="A30" i="20"/>
  <c r="B30" i="20"/>
  <c r="A31" i="20"/>
  <c r="B31" i="20"/>
  <c r="A32" i="20"/>
  <c r="B32" i="20"/>
  <c r="A33" i="20"/>
  <c r="B33" i="20"/>
  <c r="A34" i="20"/>
  <c r="B34" i="20"/>
  <c r="A35" i="20"/>
  <c r="B35" i="20"/>
  <c r="A36" i="20"/>
  <c r="B36" i="20"/>
  <c r="A37" i="20"/>
  <c r="B37" i="20"/>
  <c r="A38" i="20"/>
  <c r="B38" i="20"/>
  <c r="A39" i="20"/>
  <c r="B39" i="20"/>
  <c r="A40" i="20"/>
  <c r="B40" i="20"/>
  <c r="A41" i="20"/>
  <c r="B41" i="20"/>
  <c r="A42" i="20"/>
  <c r="B42" i="20"/>
  <c r="A43" i="20"/>
  <c r="B43" i="20"/>
  <c r="A44" i="20"/>
  <c r="B44" i="20"/>
  <c r="A45" i="20"/>
  <c r="B45" i="20"/>
  <c r="A46" i="20"/>
  <c r="B46" i="20"/>
  <c r="A47" i="20"/>
  <c r="B47" i="20"/>
  <c r="A48" i="20"/>
  <c r="B48" i="20"/>
  <c r="A49" i="20"/>
  <c r="B49" i="20"/>
  <c r="A50" i="20"/>
  <c r="B50" i="20"/>
  <c r="A52" i="20"/>
  <c r="B52" i="20"/>
  <c r="A53" i="20"/>
  <c r="B53" i="20"/>
  <c r="A54" i="20"/>
  <c r="B54" i="20"/>
  <c r="A55" i="20"/>
  <c r="B55" i="20"/>
  <c r="A57" i="20"/>
  <c r="B57" i="20"/>
  <c r="A58" i="20"/>
  <c r="B58" i="20"/>
  <c r="A59" i="20"/>
  <c r="B59" i="20"/>
  <c r="A60" i="20"/>
  <c r="B60" i="20"/>
  <c r="A61" i="20"/>
  <c r="B61" i="20"/>
  <c r="A62" i="20"/>
  <c r="B62" i="20"/>
  <c r="A63" i="20"/>
  <c r="B63" i="20"/>
  <c r="A64" i="20"/>
  <c r="B64" i="20"/>
  <c r="A65" i="20"/>
  <c r="B65" i="20"/>
  <c r="A66" i="20"/>
  <c r="B66" i="20"/>
  <c r="A4" i="16"/>
  <c r="B4" i="16"/>
  <c r="A5" i="16"/>
  <c r="B5" i="16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A59" i="16"/>
  <c r="B59" i="16"/>
  <c r="A60" i="16"/>
  <c r="B60" i="16"/>
  <c r="A61" i="16"/>
  <c r="B61" i="16"/>
  <c r="A62" i="16"/>
  <c r="B62" i="16"/>
  <c r="A63" i="16"/>
  <c r="B63" i="16"/>
  <c r="A64" i="16"/>
  <c r="B64" i="16"/>
  <c r="A65" i="16"/>
  <c r="B65" i="16"/>
  <c r="A66" i="16"/>
  <c r="B66" i="16"/>
  <c r="A67" i="16"/>
  <c r="B67" i="16"/>
  <c r="A68" i="16"/>
  <c r="B68" i="16"/>
  <c r="A69" i="16"/>
  <c r="B69" i="16"/>
  <c r="A70" i="16"/>
  <c r="B70" i="16"/>
  <c r="A71" i="16"/>
  <c r="B71" i="16"/>
  <c r="A72" i="16"/>
  <c r="B72" i="16"/>
  <c r="A73" i="16"/>
  <c r="B73" i="16"/>
  <c r="A75" i="16"/>
  <c r="B75" i="16"/>
  <c r="A76" i="16"/>
  <c r="B76" i="16"/>
  <c r="A77" i="16"/>
  <c r="B77" i="16"/>
  <c r="A78" i="16"/>
  <c r="B78" i="16"/>
  <c r="A79" i="16"/>
  <c r="B79" i="16"/>
  <c r="A80" i="16"/>
  <c r="B80" i="16"/>
  <c r="A81" i="16"/>
  <c r="B81" i="16"/>
  <c r="A83" i="16"/>
  <c r="B83" i="16"/>
  <c r="A84" i="16"/>
  <c r="B84" i="16"/>
  <c r="A85" i="16"/>
  <c r="B85" i="16"/>
  <c r="A86" i="16"/>
  <c r="B86" i="16"/>
  <c r="A87" i="16"/>
  <c r="B87" i="16"/>
  <c r="A88" i="16"/>
  <c r="B88" i="16"/>
  <c r="A89" i="16"/>
  <c r="B89" i="16"/>
  <c r="A90" i="16"/>
  <c r="B90" i="16"/>
  <c r="A91" i="16"/>
  <c r="B91" i="16"/>
  <c r="A92" i="16"/>
  <c r="B92" i="16"/>
  <c r="A4" i="21"/>
  <c r="B4" i="21"/>
  <c r="A5" i="21"/>
  <c r="B5" i="21"/>
  <c r="A6" i="21"/>
  <c r="B6" i="21"/>
  <c r="A7" i="21"/>
  <c r="B7" i="21"/>
  <c r="A8" i="21"/>
  <c r="B8" i="21"/>
  <c r="A9" i="21"/>
  <c r="B9" i="21"/>
  <c r="A10" i="21"/>
  <c r="B10" i="21"/>
  <c r="A11" i="21"/>
  <c r="B11" i="21"/>
  <c r="A12" i="21"/>
  <c r="B12" i="21"/>
  <c r="A13" i="21"/>
  <c r="B13" i="21"/>
  <c r="A14" i="21"/>
  <c r="B14" i="21"/>
  <c r="A15" i="21"/>
  <c r="B15" i="21"/>
  <c r="A16" i="21"/>
  <c r="B16" i="21"/>
  <c r="A18" i="21"/>
  <c r="B18" i="21"/>
  <c r="A19" i="21"/>
  <c r="B19" i="21"/>
  <c r="A20" i="21"/>
  <c r="B20" i="21"/>
  <c r="A21" i="21"/>
  <c r="B21" i="21"/>
  <c r="A22" i="21"/>
  <c r="B22" i="21"/>
  <c r="A23" i="21"/>
  <c r="B23" i="21"/>
  <c r="A24" i="21"/>
  <c r="B24" i="21"/>
  <c r="A25" i="21"/>
  <c r="B25" i="21"/>
  <c r="A26" i="21"/>
  <c r="B26" i="21"/>
  <c r="A27" i="21"/>
  <c r="B27" i="21"/>
  <c r="A28" i="21"/>
  <c r="B28" i="21"/>
  <c r="A29" i="21"/>
  <c r="B29" i="21"/>
  <c r="A30" i="21"/>
  <c r="B30" i="21"/>
  <c r="A31" i="21"/>
  <c r="B31" i="21"/>
  <c r="A32" i="21"/>
  <c r="B32" i="21"/>
  <c r="A33" i="21"/>
  <c r="B33" i="21"/>
  <c r="A34" i="21"/>
  <c r="B34" i="21"/>
  <c r="A35" i="21"/>
  <c r="B35" i="21"/>
  <c r="A36" i="21"/>
  <c r="B36" i="21"/>
  <c r="A37" i="21"/>
  <c r="B37" i="21"/>
  <c r="A38" i="21"/>
  <c r="B38" i="21"/>
  <c r="A39" i="21"/>
  <c r="B39" i="21"/>
  <c r="A40" i="21"/>
  <c r="B40" i="21"/>
  <c r="A41" i="21"/>
  <c r="B41" i="21"/>
  <c r="A42" i="21"/>
  <c r="B42" i="21"/>
  <c r="A43" i="21"/>
  <c r="B43" i="21"/>
  <c r="A44" i="21"/>
  <c r="B44" i="21"/>
  <c r="A45" i="21"/>
  <c r="B45" i="21"/>
  <c r="A46" i="21"/>
  <c r="B46" i="21"/>
  <c r="A47" i="21"/>
  <c r="B47" i="21"/>
  <c r="A48" i="21"/>
  <c r="B48" i="21"/>
  <c r="A49" i="21"/>
  <c r="B49" i="21"/>
  <c r="A50" i="21"/>
  <c r="B50" i="21"/>
  <c r="A51" i="21"/>
  <c r="B51" i="21"/>
  <c r="A52" i="21"/>
  <c r="B52" i="21"/>
  <c r="A53" i="21"/>
  <c r="B53" i="21"/>
  <c r="A54" i="21"/>
  <c r="B54" i="21"/>
  <c r="A55" i="21"/>
  <c r="B55" i="21"/>
  <c r="A56" i="21"/>
  <c r="B56" i="21"/>
  <c r="A57" i="21"/>
  <c r="B57" i="21"/>
  <c r="A58" i="21"/>
  <c r="B58" i="21"/>
  <c r="A59" i="21"/>
  <c r="B59" i="21"/>
  <c r="A60" i="21"/>
  <c r="B60" i="21"/>
  <c r="A61" i="21"/>
  <c r="B61" i="21"/>
  <c r="A62" i="21"/>
  <c r="B62" i="21"/>
  <c r="A63" i="21"/>
  <c r="B63" i="21"/>
  <c r="A64" i="21"/>
  <c r="B64" i="21"/>
  <c r="A65" i="21"/>
  <c r="B65" i="21"/>
  <c r="A66" i="21"/>
  <c r="B66" i="21"/>
  <c r="A67" i="21"/>
  <c r="B67" i="21"/>
  <c r="A68" i="21"/>
  <c r="B68" i="21"/>
  <c r="A69" i="21"/>
  <c r="B69" i="21"/>
  <c r="A70" i="21"/>
  <c r="B70" i="21"/>
  <c r="A71" i="21"/>
  <c r="B71" i="21"/>
  <c r="A72" i="21"/>
  <c r="B72" i="21"/>
  <c r="A73" i="21"/>
  <c r="B73" i="21"/>
  <c r="A74" i="21"/>
  <c r="B74" i="21"/>
  <c r="A75" i="21"/>
  <c r="B75" i="21"/>
  <c r="A76" i="21"/>
  <c r="B76" i="21"/>
  <c r="A77" i="21"/>
  <c r="B77" i="21"/>
  <c r="A78" i="21"/>
  <c r="B78" i="21"/>
  <c r="A79" i="21"/>
  <c r="B79" i="21"/>
  <c r="A80" i="21"/>
  <c r="B80" i="21"/>
  <c r="A81" i="21"/>
  <c r="B81" i="21"/>
  <c r="A82" i="21"/>
  <c r="B82" i="21"/>
  <c r="A84" i="21"/>
  <c r="B84" i="21"/>
  <c r="A85" i="21"/>
  <c r="B85" i="21"/>
  <c r="A86" i="21"/>
  <c r="B86" i="21"/>
  <c r="A87" i="21"/>
  <c r="B87" i="21"/>
  <c r="A88" i="21"/>
  <c r="B88" i="21"/>
  <c r="A89" i="21"/>
  <c r="B89" i="21"/>
  <c r="A90" i="21"/>
  <c r="B90" i="21"/>
  <c r="A91" i="21"/>
  <c r="B91" i="21"/>
  <c r="A92" i="21"/>
  <c r="B92" i="21"/>
  <c r="A93" i="21"/>
  <c r="B93" i="21"/>
  <c r="A95" i="21"/>
  <c r="B95" i="21"/>
  <c r="A96" i="21"/>
  <c r="B96" i="21"/>
  <c r="A97" i="21"/>
  <c r="B97" i="21"/>
  <c r="A98" i="21"/>
  <c r="B98" i="21"/>
  <c r="A99" i="21"/>
  <c r="B99" i="21"/>
  <c r="A100" i="21"/>
  <c r="B100" i="21"/>
  <c r="A101" i="21"/>
  <c r="B101" i="21"/>
  <c r="A102" i="21"/>
  <c r="B102" i="21"/>
  <c r="A103" i="21"/>
  <c r="B103" i="21"/>
  <c r="A104" i="21"/>
  <c r="B104" i="21"/>
  <c r="A4" i="23"/>
  <c r="B4" i="23"/>
  <c r="A5" i="23"/>
  <c r="B5" i="23"/>
  <c r="A6" i="23"/>
  <c r="B6" i="23"/>
  <c r="A7" i="23"/>
  <c r="B7" i="23"/>
  <c r="A8" i="23"/>
  <c r="B8" i="23"/>
  <c r="A9" i="23"/>
  <c r="B9" i="23"/>
  <c r="A11" i="23"/>
  <c r="B11" i="23"/>
  <c r="A12" i="23"/>
  <c r="B12" i="23"/>
  <c r="A13" i="23"/>
  <c r="B13" i="23"/>
  <c r="A14" i="23"/>
  <c r="B14" i="23"/>
  <c r="A15" i="23"/>
  <c r="B15" i="23"/>
  <c r="A16" i="23"/>
  <c r="B16" i="23"/>
  <c r="A17" i="23"/>
  <c r="B17" i="23"/>
  <c r="A18" i="23"/>
  <c r="B18" i="23"/>
  <c r="A19" i="23"/>
  <c r="B19" i="23"/>
  <c r="A20" i="23"/>
  <c r="B20" i="23"/>
  <c r="A21" i="23"/>
  <c r="B21" i="23"/>
  <c r="A22" i="23"/>
  <c r="B22" i="23"/>
  <c r="A23" i="23"/>
  <c r="B23" i="23"/>
  <c r="A24" i="23"/>
  <c r="B24" i="23"/>
  <c r="A25" i="23"/>
  <c r="B25" i="23"/>
  <c r="A26" i="23"/>
  <c r="B26" i="23"/>
  <c r="A27" i="23"/>
  <c r="B27" i="23"/>
  <c r="A28" i="23"/>
  <c r="B28" i="23"/>
  <c r="A29" i="23"/>
  <c r="B29" i="23"/>
  <c r="A30" i="23"/>
  <c r="B30" i="23"/>
  <c r="A31" i="23"/>
  <c r="B31" i="23"/>
  <c r="A32" i="23"/>
  <c r="B32" i="23"/>
  <c r="A33" i="23"/>
  <c r="B33" i="23"/>
  <c r="A34" i="23"/>
  <c r="B34" i="23"/>
  <c r="A35" i="23"/>
  <c r="B35" i="23"/>
  <c r="A36" i="23"/>
  <c r="B36" i="23"/>
  <c r="A37" i="23"/>
  <c r="B37" i="23"/>
  <c r="A38" i="23"/>
  <c r="B38" i="23"/>
  <c r="A39" i="23"/>
  <c r="B39" i="23"/>
  <c r="A40" i="23"/>
  <c r="B40" i="23"/>
  <c r="A41" i="23"/>
  <c r="B41" i="23"/>
  <c r="A42" i="23"/>
  <c r="B42" i="23"/>
  <c r="A43" i="23"/>
  <c r="B43" i="23"/>
  <c r="A44" i="23"/>
  <c r="B44" i="23"/>
  <c r="A45" i="23"/>
  <c r="B45" i="23"/>
  <c r="A46" i="23"/>
  <c r="B46" i="23"/>
  <c r="A47" i="23"/>
  <c r="B47" i="23"/>
  <c r="A48" i="23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5" i="23"/>
  <c r="B55" i="23"/>
  <c r="A56" i="23"/>
  <c r="B56" i="23"/>
  <c r="A57" i="23"/>
  <c r="B57" i="23"/>
  <c r="A58" i="23"/>
  <c r="B58" i="23"/>
  <c r="A60" i="23"/>
  <c r="B60" i="23"/>
  <c r="A61" i="23"/>
  <c r="B61" i="23"/>
  <c r="A62" i="23"/>
  <c r="B62" i="23"/>
  <c r="A63" i="23"/>
  <c r="B63" i="23"/>
  <c r="A64" i="23"/>
  <c r="B64" i="23"/>
  <c r="A65" i="23"/>
  <c r="B65" i="23"/>
  <c r="A66" i="23"/>
  <c r="B66" i="23"/>
  <c r="A67" i="23"/>
  <c r="B67" i="23"/>
  <c r="A68" i="23"/>
  <c r="B68" i="23"/>
  <c r="A70" i="23"/>
  <c r="B70" i="23"/>
  <c r="A71" i="23"/>
  <c r="B71" i="23"/>
  <c r="A72" i="23"/>
  <c r="B72" i="23"/>
  <c r="A73" i="23"/>
  <c r="B73" i="23"/>
  <c r="A74" i="23"/>
  <c r="B74" i="23"/>
  <c r="A75" i="23"/>
  <c r="B75" i="23"/>
  <c r="A76" i="23"/>
  <c r="B76" i="23"/>
  <c r="A77" i="23"/>
  <c r="B77" i="23"/>
  <c r="A78" i="23"/>
  <c r="B78" i="23"/>
  <c r="A79" i="23"/>
  <c r="B79" i="23"/>
  <c r="A80" i="23"/>
  <c r="B80" i="23"/>
  <c r="A4" i="14"/>
  <c r="B4" i="14"/>
  <c r="A5" i="14"/>
  <c r="B5" i="14"/>
  <c r="A6" i="14"/>
  <c r="B6" i="14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6" i="14"/>
  <c r="B76" i="14"/>
  <c r="A77" i="14"/>
  <c r="B77" i="14"/>
  <c r="A78" i="14"/>
  <c r="B78" i="14"/>
  <c r="A79" i="14"/>
  <c r="B79" i="14"/>
  <c r="A80" i="14"/>
  <c r="B80" i="14"/>
  <c r="A81" i="14"/>
  <c r="B81" i="14"/>
  <c r="A82" i="14"/>
  <c r="B82" i="14"/>
  <c r="A83" i="14"/>
  <c r="B83" i="14"/>
  <c r="A84" i="14"/>
  <c r="B84" i="14"/>
  <c r="A85" i="14"/>
  <c r="B85" i="14"/>
  <c r="A87" i="14"/>
  <c r="B87" i="14"/>
  <c r="A88" i="14"/>
  <c r="B88" i="14"/>
  <c r="A89" i="14"/>
  <c r="B89" i="14"/>
  <c r="A90" i="14"/>
  <c r="B90" i="14"/>
  <c r="A91" i="14"/>
  <c r="B91" i="14"/>
  <c r="A92" i="14"/>
  <c r="B92" i="14"/>
  <c r="A93" i="14"/>
  <c r="B93" i="14"/>
  <c r="A94" i="14"/>
  <c r="B94" i="14"/>
  <c r="A95" i="14"/>
  <c r="B95" i="14"/>
  <c r="A96" i="14"/>
  <c r="B96" i="14"/>
  <c r="A97" i="14"/>
  <c r="B97" i="14"/>
  <c r="A4" i="22"/>
  <c r="B4" i="22"/>
  <c r="A5" i="22"/>
  <c r="B5" i="22"/>
  <c r="A6" i="22"/>
  <c r="B6" i="22"/>
  <c r="A7" i="22"/>
  <c r="B7" i="22"/>
  <c r="A8" i="22"/>
  <c r="B8" i="22"/>
  <c r="A9" i="22"/>
  <c r="B9" i="22"/>
  <c r="A10" i="22"/>
  <c r="B10" i="22"/>
  <c r="A11" i="22"/>
  <c r="B11" i="22"/>
  <c r="A12" i="22"/>
  <c r="B12" i="22"/>
  <c r="A13" i="22"/>
  <c r="B13" i="22"/>
  <c r="A15" i="22"/>
  <c r="B15" i="22"/>
  <c r="A16" i="22"/>
  <c r="B16" i="22"/>
  <c r="A17" i="22"/>
  <c r="B17" i="22"/>
  <c r="A18" i="22"/>
  <c r="B18" i="22"/>
  <c r="A19" i="22"/>
  <c r="B19" i="22"/>
  <c r="A20" i="22"/>
  <c r="B20" i="22"/>
  <c r="A21" i="22"/>
  <c r="B21" i="22"/>
  <c r="A22" i="22"/>
  <c r="B22" i="22"/>
  <c r="A23" i="22"/>
  <c r="B23" i="22"/>
  <c r="A24" i="22"/>
  <c r="B24" i="22"/>
  <c r="A25" i="22"/>
  <c r="B25" i="22"/>
  <c r="A26" i="22"/>
  <c r="B26" i="22"/>
  <c r="A27" i="22"/>
  <c r="B27" i="22"/>
  <c r="A28" i="22"/>
  <c r="B28" i="22"/>
  <c r="A29" i="22"/>
  <c r="B29" i="22"/>
  <c r="A30" i="22"/>
  <c r="B30" i="22"/>
  <c r="A31" i="22"/>
  <c r="B31" i="22"/>
  <c r="A32" i="22"/>
  <c r="B32" i="22"/>
  <c r="A33" i="22"/>
  <c r="B33" i="22"/>
  <c r="A34" i="22"/>
  <c r="B34" i="22"/>
  <c r="A35" i="22"/>
  <c r="B35" i="22"/>
  <c r="A36" i="22"/>
  <c r="B36" i="22"/>
  <c r="A37" i="22"/>
  <c r="B37" i="22"/>
  <c r="A38" i="22"/>
  <c r="B38" i="22"/>
  <c r="A39" i="22"/>
  <c r="B39" i="22"/>
  <c r="A40" i="22"/>
  <c r="B40" i="22"/>
  <c r="A41" i="22"/>
  <c r="B41" i="22"/>
  <c r="A42" i="22"/>
  <c r="B42" i="22"/>
  <c r="A43" i="22"/>
  <c r="B43" i="22"/>
  <c r="A44" i="22"/>
  <c r="B44" i="22"/>
  <c r="A45" i="22"/>
  <c r="B45" i="22"/>
  <c r="A46" i="22"/>
  <c r="B46" i="22"/>
  <c r="A47" i="22"/>
  <c r="B47" i="22"/>
  <c r="A48" i="22"/>
  <c r="B48" i="22"/>
  <c r="A49" i="22"/>
  <c r="B49" i="22"/>
  <c r="A50" i="22"/>
  <c r="B50" i="22"/>
  <c r="A51" i="22"/>
  <c r="B51" i="22"/>
  <c r="A52" i="22"/>
  <c r="B52" i="22"/>
  <c r="A53" i="22"/>
  <c r="B53" i="22"/>
  <c r="A54" i="22"/>
  <c r="B54" i="22"/>
  <c r="A55" i="22"/>
  <c r="B55" i="22"/>
  <c r="A56" i="22"/>
  <c r="B56" i="22"/>
  <c r="A57" i="22"/>
  <c r="B57" i="22"/>
  <c r="A58" i="22"/>
  <c r="B58" i="22"/>
  <c r="A59" i="22"/>
  <c r="B59" i="22"/>
  <c r="A60" i="22"/>
  <c r="B60" i="22"/>
  <c r="A61" i="22"/>
  <c r="B61" i="22"/>
  <c r="A62" i="22"/>
  <c r="B62" i="22"/>
  <c r="A63" i="22"/>
  <c r="B63" i="22"/>
  <c r="A64" i="22"/>
  <c r="B64" i="22"/>
  <c r="A65" i="22"/>
  <c r="B65" i="22"/>
  <c r="A66" i="22"/>
  <c r="B66" i="22"/>
  <c r="A67" i="22"/>
  <c r="B67" i="22"/>
  <c r="A68" i="22"/>
  <c r="B68" i="22"/>
  <c r="A69" i="22"/>
  <c r="B69" i="22"/>
  <c r="A70" i="22"/>
  <c r="B70" i="22"/>
  <c r="A71" i="22"/>
  <c r="B71" i="22"/>
  <c r="A72" i="22"/>
  <c r="B72" i="22"/>
  <c r="A73" i="22"/>
  <c r="B73" i="22"/>
  <c r="A74" i="22"/>
  <c r="B74" i="22"/>
  <c r="A75" i="22"/>
  <c r="B75" i="22"/>
  <c r="A77" i="22"/>
  <c r="B77" i="22"/>
  <c r="A78" i="22"/>
  <c r="B78" i="22"/>
  <c r="A79" i="22"/>
  <c r="B79" i="22"/>
  <c r="A80" i="22"/>
  <c r="B80" i="22"/>
  <c r="A81" i="22"/>
  <c r="B81" i="22"/>
  <c r="A82" i="22"/>
  <c r="B82" i="22"/>
  <c r="A84" i="22"/>
  <c r="B84" i="22"/>
  <c r="A85" i="22"/>
  <c r="B85" i="22"/>
  <c r="A86" i="22"/>
  <c r="B86" i="22"/>
  <c r="A87" i="22"/>
  <c r="B87" i="22"/>
  <c r="A88" i="22"/>
  <c r="B88" i="22"/>
  <c r="A89" i="22"/>
  <c r="B89" i="22"/>
  <c r="A90" i="22"/>
  <c r="B90" i="22"/>
  <c r="A91" i="22"/>
  <c r="B91" i="22"/>
  <c r="A92" i="22"/>
  <c r="B92" i="22"/>
  <c r="A93" i="22"/>
  <c r="B93" i="22"/>
</calcChain>
</file>

<file path=xl/sharedStrings.xml><?xml version="1.0" encoding="utf-8"?>
<sst xmlns="http://schemas.openxmlformats.org/spreadsheetml/2006/main" count="1243" uniqueCount="450">
  <si>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</si>
  <si>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</si>
  <si>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</si>
  <si>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</si>
  <si>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</si>
  <si>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</si>
  <si>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</si>
  <si>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</si>
  <si>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</si>
  <si>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</si>
  <si>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</si>
  <si>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</si>
  <si>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</si>
  <si>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</si>
  <si>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</si>
  <si>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</si>
  <si>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</si>
  <si>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</si>
  <si>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</si>
  <si>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</si>
  <si>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</si>
  <si>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</si>
  <si>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</si>
  <si>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</si>
  <si>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</si>
  <si>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</si>
  <si>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</si>
  <si>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</si>
  <si>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</si>
  <si>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</si>
  <si>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VRSTA MJENJAČA</t>
  </si>
  <si>
    <t xml:space="preserve">Ručni </t>
  </si>
  <si>
    <t xml:space="preserve">Automatski </t>
  </si>
  <si>
    <t>6 stupnjeva prijenosa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</si>
  <si>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</si>
  <si>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</si>
  <si>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</si>
  <si>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</si>
  <si>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</si>
  <si>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</si>
  <si>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</si>
  <si>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</si>
  <si>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</si>
  <si>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Volvo</t>
  </si>
  <si>
    <t>Momentum</t>
  </si>
  <si>
    <t>8 stupnjeva prijenosa</t>
  </si>
  <si>
    <t>R-Design</t>
  </si>
  <si>
    <t>S90 T8 A  Twin Engine</t>
  </si>
  <si>
    <t xml:space="preserve">Inscription </t>
  </si>
  <si>
    <t>Cross Country Plus</t>
  </si>
  <si>
    <t>Cross Country Pro</t>
  </si>
  <si>
    <t xml:space="preserve">Inscription  </t>
  </si>
  <si>
    <t>Inscription</t>
  </si>
  <si>
    <t>X1X0</t>
  </si>
  <si>
    <t>XAX0</t>
  </si>
  <si>
    <t>XBXR</t>
  </si>
  <si>
    <t>XCX0</t>
  </si>
  <si>
    <t>XCXR</t>
  </si>
  <si>
    <t xml:space="preserve">PDV </t>
  </si>
  <si>
    <t>Neto Cijena (HRK)</t>
  </si>
  <si>
    <t>Maloprodajna cijena (HRK)</t>
  </si>
  <si>
    <t xml:space="preserve">R-Design </t>
  </si>
  <si>
    <t>Momentum Pro</t>
  </si>
  <si>
    <t>XC40 T3 A</t>
  </si>
  <si>
    <t>XC40 T3 A Momentum Pro / Benzin / 1.5L / 120 Kw/163 KS / Automatski / 8 stupnjeva prijenosa / 5 - vrata</t>
  </si>
  <si>
    <t>53615170D119</t>
  </si>
  <si>
    <t>246K5120C119</t>
  </si>
  <si>
    <t>246K5130C119</t>
  </si>
  <si>
    <t>246K5170C119</t>
  </si>
  <si>
    <t>246K5R50C119</t>
  </si>
  <si>
    <t>XC60 B4 A AWD Momentum / Dizel / 2.0L / 145 Kw/197 KS / Automatski / 8 stupnjeva prijenosa / 5 - vrata</t>
  </si>
  <si>
    <t>XC60 B4 A AWD Inscription / Dizel / 2.0L / 145 Kw/197 KS / Automatski / 8 stupnjeva prijenosa / 5 - vrata</t>
  </si>
  <si>
    <t>XC60 B4 A AWD Momentum Pro / Dizel / 2.0L / 145 Kw/197 KS / Automatski / 8 stupnjeva prijenosa / 5 - vrata</t>
  </si>
  <si>
    <t>XC60 B4 A AWD  R-Design / Dizel / 2.0L / 145 Kw/197 KS / Automatski / 8 stupnjeva prijenosa / 5 - vrata</t>
  </si>
  <si>
    <t>246K2130C119</t>
  </si>
  <si>
    <t>246K2R50C119</t>
  </si>
  <si>
    <t>256K2130C119</t>
  </si>
  <si>
    <t>256K2170C119</t>
  </si>
  <si>
    <t>256K2R50C119</t>
  </si>
  <si>
    <t>256K2230C119</t>
  </si>
  <si>
    <t>256K2270C119</t>
  </si>
  <si>
    <t>256K2R70C119</t>
  </si>
  <si>
    <t>XGXR</t>
  </si>
  <si>
    <t>X4X1</t>
  </si>
  <si>
    <t>X5X0</t>
  </si>
  <si>
    <t>PRODAJNA CIJENA (kn)</t>
  </si>
  <si>
    <t>53615120D119</t>
  </si>
  <si>
    <t>XC90 B5 A AWD Momentum Pro / Benzin / 2.0L / 184 Kw/250 KS / Automatski / 8 stupnjeva prijenosa / 5 - vrata</t>
  </si>
  <si>
    <t>XC90 B5 A AWD Inscription / Benzin / 2.0L / 184 Kw/250 KS / Automatski / 8 stupnjeva prijenosa / 5 - vrata</t>
  </si>
  <si>
    <t>XC90 B5 A AWD R-Design / Benzin / 2.0L / 184 Kw/250 KS / Automatski / 8 stupnjeva prijenosa / 5 - vrata</t>
  </si>
  <si>
    <t>256L1170C119</t>
  </si>
  <si>
    <t>256L1130C119</t>
  </si>
  <si>
    <t>256L1R50C119</t>
  </si>
  <si>
    <t>XC90 B5 A AWD 7s Momentum Pro / Benzin / 2.0L / 184 Kw/250 KS / Automatski / 8 stupnjeva prijenosa / 5 - vrata</t>
  </si>
  <si>
    <t>XC90 B5 A AWD 7s Inscription / Benzin / 2.0L / 184 Kw/250 KS / Automatski / 8 stupnjeva prijenosa / 5 - vrata</t>
  </si>
  <si>
    <t>XC90 B5 A AWD 7s R-Design / Benzin / 2.0L / 184 Kw/250 KS / Automatski / 8 stupnjeva prijenosa / 5 - vrata</t>
  </si>
  <si>
    <t>256L1270C119</t>
  </si>
  <si>
    <t>256L1R70C119</t>
  </si>
  <si>
    <t>2566130C119</t>
  </si>
  <si>
    <t>2566R50C119</t>
  </si>
  <si>
    <t>XC90 B6 A AWD Inscription / Benzin / 2.0L / 220 Kw/300 KS / Automatski / 8 stupnjeva prijenosa / 5 - vrata</t>
  </si>
  <si>
    <t>XC90 B6 A AWD R-Design / Benzin / 2.0L /  220 Kw/300 KS / Automatski / 8 stupnjeva prijenosa / 5 - vrata</t>
  </si>
  <si>
    <t>XC90 B5 A AWD Inscription / Dizel / 2.0L / 173 Kw/235 KS / Automatski / 8 stupnjeva prijenosa / 5 - vrata</t>
  </si>
  <si>
    <t>XC90 B5 A AWD Momentum Pro / Dizel / 2.0L / 173 Kw/235 KS / Automatski / 8 stupnjeva prijenosa / 5 - vrata</t>
  </si>
  <si>
    <t>XC90 B5 A AWD R-Design / Dizel / 2.0L / 173 Kw/235 KS / Automatski / 8 stupnjeva prijenosa / 5 - vrata</t>
  </si>
  <si>
    <t>XC90 B5 A AWD 7s Inscription / Dizel / 2.0L / 173 Kw/235 KS / Automatski / 8 stupnjeva prijenosa / 5 - vrata</t>
  </si>
  <si>
    <t>XC90 B5 A AWD 7s Momentum Pro / Dizel / 2.0L / 173 Kw/235 KS / Automatski / 8 stupnjeva prijenosa / 5 - vrata</t>
  </si>
  <si>
    <t>XC90 B5 A AWD 7s R-Design / Dizel / 2.0L / 173 Kw/235 KS / Automatski / 8 stupnjeva prijenosa / 5 - vrata</t>
  </si>
  <si>
    <t>Park Assist (691,790)</t>
  </si>
  <si>
    <t>Power passenger seat</t>
  </si>
  <si>
    <t>Sport chassis</t>
  </si>
  <si>
    <t>Panorama sunroof</t>
  </si>
  <si>
    <t>Power driver seat</t>
  </si>
  <si>
    <t>Power child lock rear doors</t>
  </si>
  <si>
    <t>Adaptive Cruise Control incl. Pilot Assist, Distance Alert, Lane Keeping Aid</t>
  </si>
  <si>
    <t>Parking Camera 360°</t>
  </si>
  <si>
    <t>Alarm incl. Level-, Movementsensor and Deadlock</t>
  </si>
  <si>
    <t>Tempa spare wheel</t>
  </si>
  <si>
    <t>Power adjustable 4-way lumbar support, front seats</t>
  </si>
  <si>
    <t xml:space="preserve">Without rear emblems, right side </t>
  </si>
  <si>
    <t xml:space="preserve">Without rear emblems, left side without rear emblems, right side </t>
  </si>
  <si>
    <t xml:space="preserve">Heated rear seat </t>
  </si>
  <si>
    <t xml:space="preserve">Park Assist Pilot + Park Assist, front &amp; rear </t>
  </si>
  <si>
    <t xml:space="preserve">Heated windscreen </t>
  </si>
  <si>
    <t>PHEV charging cable Mode 3 4,5m</t>
  </si>
  <si>
    <t>Retractable towbar semi-electric</t>
  </si>
  <si>
    <t>High Performance Pro harman/kardon with 9" CSD</t>
  </si>
  <si>
    <t>Textile</t>
  </si>
  <si>
    <t>Black Stone Solid</t>
  </si>
  <si>
    <t>Ice White Solid</t>
  </si>
  <si>
    <t xml:space="preserve">Exclusive Crystal White Pearl </t>
  </si>
  <si>
    <t>Onyx Black</t>
  </si>
  <si>
    <t>Denim Blue</t>
  </si>
  <si>
    <t>Pebble Grey</t>
  </si>
  <si>
    <t>Thunder Grey</t>
  </si>
  <si>
    <t>Suncurtain rear window</t>
  </si>
  <si>
    <t>Laminated windows side and rear windows</t>
  </si>
  <si>
    <t>Memory for the passenger seat</t>
  </si>
  <si>
    <t>Premium Sound Bowers &amp; Wilkins 9" CSD, Subwoofer</t>
  </si>
  <si>
    <t>17" 7,0x17x40.5 5V-doublespokes Diamond Cut/Tinted Silver 225/50R17</t>
  </si>
  <si>
    <t>19" 8,0x19x42.0 5V-doublespokes Diamond Cut/Matt Tech Black 235/40R19</t>
  </si>
  <si>
    <t>19" 8,0x19x42.0 5-multispokes Diamond Cut/Black 235/40R19</t>
  </si>
  <si>
    <t>19" 8,0x19x42.0 5-triplespokes Diamond Cut/Matt Black 235/40R19</t>
  </si>
  <si>
    <t>17" 7,0x17x40.5 5-spokes Aero Diamond Cut/Black 225/50R17</t>
  </si>
  <si>
    <t>20" 8,0x20x45.5 5-triplespokes Diamond Cut/Matt Black 245/35R20</t>
  </si>
  <si>
    <t>19" 8,0x19x42.5 10-doublespokes Black 235/40R19</t>
  </si>
  <si>
    <t>Cushion extension front seats</t>
  </si>
  <si>
    <t>20" 8,0x20x45.5 10-spokes Diamond Cut/Black 245/35R20</t>
  </si>
  <si>
    <t>MORITZ Leather Comfort</t>
  </si>
  <si>
    <t>AGNES Nappa Leather Perforated Comfort with ventilation front seats</t>
  </si>
  <si>
    <t xml:space="preserve">AGNES Nappa Leather/Open Grid Textile Sport R-Design </t>
  </si>
  <si>
    <t xml:space="preserve">Ice White </t>
  </si>
  <si>
    <t xml:space="preserve">Crystal White Pearl </t>
  </si>
  <si>
    <t xml:space="preserve">Bright Silver Metallic </t>
  </si>
  <si>
    <t xml:space="preserve">Onyx Black </t>
  </si>
  <si>
    <t xml:space="preserve">Denim Blue </t>
  </si>
  <si>
    <t xml:space="preserve">Pine Grey </t>
  </si>
  <si>
    <t xml:space="preserve">Fusion Red </t>
  </si>
  <si>
    <t xml:space="preserve">Birch Light </t>
  </si>
  <si>
    <t>Bright Silver Metallic</t>
  </si>
  <si>
    <t>Birch Light</t>
  </si>
  <si>
    <t>AGNES Nappa Leather Perforated Comfort with ventilation</t>
  </si>
  <si>
    <t xml:space="preserve">Tinted windows, rear side doors + cargo area </t>
  </si>
  <si>
    <t>Dual booster cushions in the outer positions rear seat</t>
  </si>
  <si>
    <t>Memory for passenger seat</t>
  </si>
  <si>
    <t>Premium Sound Bowers &amp; Wilkins 9" Screen, Subwoofer</t>
  </si>
  <si>
    <t>Black Textile floormats</t>
  </si>
  <si>
    <t>Suncurtain side window</t>
  </si>
  <si>
    <t>Tailored Wool Blend Textile Fonio</t>
  </si>
  <si>
    <t>AGNES Nappa Leather Perforated/AGNES Leather Sport</t>
  </si>
  <si>
    <t>Sunroof</t>
  </si>
  <si>
    <t>Suncurtain rear window electrical</t>
  </si>
  <si>
    <t>Backrest massage front seats</t>
  </si>
  <si>
    <t>Air suspension with Continously Controlled Chassis Concept, 2 Corner</t>
  </si>
  <si>
    <t>18" 8,0x18x42 5-triplespokes Diamond Cut/Black Matt 245/45R18</t>
  </si>
  <si>
    <t>21" 8,5x21x44.5 10-spokes Turbine Diamond Cut/Tinted Silver 245/35R21</t>
  </si>
  <si>
    <t>Textile Bayswater Road/Vinyl</t>
  </si>
  <si>
    <t>AGNES Nappa Leather/Textile Nubuck Sport R-Design Standard</t>
  </si>
  <si>
    <t>S60 B4 (P) A</t>
  </si>
  <si>
    <t>S60 B4 (P) A Momentum Pro / Benzin / 2.0L / 145 Kw/197 KS / Automatski / 8 stupnjeva prijenosa / 4 - vrata</t>
  </si>
  <si>
    <t>224K9170D119</t>
  </si>
  <si>
    <t>S60 B5 (P) A</t>
  </si>
  <si>
    <t>S60 B5 (P) A Inscription / Benzin / 2.0L / 184 Kw/250 KS / Automatski / 8 stupnjeva prijenosa / 4 - vrata</t>
  </si>
  <si>
    <t>S60 B5 (P) A R-Design / Benzin / 2.0L / 184 Kw/250 KS / Automatski / 8 stupnjeva prijenosa / 4 - vrata</t>
  </si>
  <si>
    <t>S90 B4 (P) A</t>
  </si>
  <si>
    <t>S90 B5 (P) A</t>
  </si>
  <si>
    <t>S90 B5 (P) A Inscription / Benzin / 2.0L / 184 Kw/250 KS / Automatski / 8 stupnjeva prijenosa / 4 - vrata</t>
  </si>
  <si>
    <t>S90 B5 (P) R-Design / Benzin / 2.0L / 184 Kw/250 KS / Automatski / 8 stupnjeva prijenosa / 4 - vrata</t>
  </si>
  <si>
    <t>234L1130D119</t>
  </si>
  <si>
    <t>234L1R50D119</t>
  </si>
  <si>
    <t>S90 B5 (D) A AWD</t>
  </si>
  <si>
    <t>S90 B5 (D) A AWD Inscription / Dizel / 2.0L / 173 Kw/235 KS / Automatski / 8 stupnjeva prijenosa / 4 - vrata</t>
  </si>
  <si>
    <t>S90 B5 (D) A AWD R-Design / Dizel / 2.0L / 173 Kw/235 KS / Automatski / 8 stupnjeva prijenosa / 4 - vrata</t>
  </si>
  <si>
    <t>234K2130C119</t>
  </si>
  <si>
    <t>234K2R50C119</t>
  </si>
  <si>
    <t>V60 B4 (P) A</t>
  </si>
  <si>
    <t>V60 B3 (P) A</t>
  </si>
  <si>
    <t>V60 B5 (P) A</t>
  </si>
  <si>
    <t>225L1130D119</t>
  </si>
  <si>
    <t>225L1R50D119</t>
  </si>
  <si>
    <t>V60 B5 (P) A Inscription  / Benzin / 2.0L / 184 Kw/250 KS / Automatski / 8 stupnjeva prijenosa / 5 - vrata</t>
  </si>
  <si>
    <t>V60 B5 (P) A R-Design / Benzin / 2.0L / 184 Kw/250 KS / Automatski / 8 stupnjeva prijenosa / 5 - vrata</t>
  </si>
  <si>
    <t>S60 T8 A Recharge</t>
  </si>
  <si>
    <t xml:space="preserve">V60 T6 A Recharge </t>
  </si>
  <si>
    <t>Inscription Expression</t>
  </si>
  <si>
    <t>V60 T8 A Recharge</t>
  </si>
  <si>
    <t>V60 Cross Country B5 (P) A AWD</t>
  </si>
  <si>
    <t>V60 B5 (P) A AWD Cross Country PLUS / Benzin / 2.0L / 184 Kw/250 KS / Automatski / 8 stupnjeva prijenosa / 5 - vrata</t>
  </si>
  <si>
    <t>V60 B5 (P) A AWD Cross Country PRO  / Benzin / 2.0L / 184 Kw/250 KS / Automatski / 8 stupnjeva prijenosa / 5 - vrata</t>
  </si>
  <si>
    <t>227L1120C119</t>
  </si>
  <si>
    <t>227L1170C119</t>
  </si>
  <si>
    <t>V90 Cross Country B5 (P) A AWD</t>
  </si>
  <si>
    <t>V90 B5 (P) A AWD Cross Country Pro / Benzin / 2.0L / 184 Kw/250 KS / Automatski / 8 stupnjeva prijenosa / 5 - vrata</t>
  </si>
  <si>
    <t>236L1170C119</t>
  </si>
  <si>
    <t>V90 Cross Country B6 (P) A AWD</t>
  </si>
  <si>
    <t>V90 B6 (P) A AWD Cross Country Pro / Benzin / 2.0L / 220 Kw/300 KS / Automatski / 8 stupnjeva prijenosa / 5 - vrata</t>
  </si>
  <si>
    <t>2366170C119</t>
  </si>
  <si>
    <t>V90 Cross Country B4 (D) A AWD</t>
  </si>
  <si>
    <t>236K5170C119</t>
  </si>
  <si>
    <t>236K2170C119</t>
  </si>
  <si>
    <t>XC40 T2</t>
  </si>
  <si>
    <t>XC40 T2 A</t>
  </si>
  <si>
    <t>536L41201119</t>
  </si>
  <si>
    <t>536L4120D119</t>
  </si>
  <si>
    <t>XC40 T2 Momentum / Benzin / 1.5L / 95 Kw/129 KS / Ručni  / 6 stupnjeva prijenosa / 5 - vrata</t>
  </si>
  <si>
    <t>XC40 T2 A Momentum / Benzin / 1.5L / 95 Kw/129 KS / Automatski / 8 stupnjeva prijenosa / 5 - vrata</t>
  </si>
  <si>
    <t>XC40 T3 A Momentum / Benzin / 1.5L / 120 Kw/163 KS / Automatski / 8 stupnjeva prijenosa / 5 - vrata</t>
  </si>
  <si>
    <t>XC40 T5 A Recharge</t>
  </si>
  <si>
    <t>XC40 B4 (P) A</t>
  </si>
  <si>
    <t>XC40 B4 (P) A AWD</t>
  </si>
  <si>
    <t>XC60 B4 (P) A</t>
  </si>
  <si>
    <t>XC60 B4 (P) A Momentum / Benzin / 2.0L / 145 Kw/197 KS / Automatski / 8 stupnjeva prijenosa / 5 - vrata</t>
  </si>
  <si>
    <t>XC60 B4 (P) A Inscription / Benzin / 2.0L / 145 Kw/197 KS / Automatski / 8 stupnjeva prijenosa / 5 - vrata</t>
  </si>
  <si>
    <t>XC60 B4 (P) A Momentum Pro / Benzin / 2.0L / 145 Kw/197 KS / Automatski / 8 stupnjeva prijenosa / 5 - vrata</t>
  </si>
  <si>
    <t>XC60 B4 (P) A R-Design / Benzin / 2.0L / 145 Kw/197 KS / Automatski / 8 stupnjeva prijenosa / 5 - vrata</t>
  </si>
  <si>
    <t>246K9120D119</t>
  </si>
  <si>
    <t>246K9130D119</t>
  </si>
  <si>
    <t>246K9170D119</t>
  </si>
  <si>
    <t>246K9R50D119</t>
  </si>
  <si>
    <t>XC60 B5 (P) A AWD Inscription / Benzin / 2.0L / 184 Kw/250 KS / Automatski / 8 stupnjeva prijenosa / 5 - vrata</t>
  </si>
  <si>
    <t>XC60 B5 (P) A AWD R-Design / Benzin / 2.0L / 184 Kw/250 KS / Automatski / 8 stupnjeva prijenosa / 5 - vrata</t>
  </si>
  <si>
    <t>246L1130C119</t>
  </si>
  <si>
    <t>246L1R50C119</t>
  </si>
  <si>
    <t>XC60 B5 (P) A AWD</t>
  </si>
  <si>
    <t>XC60 T6 A Recharge</t>
  </si>
  <si>
    <t>XC60 T8 A Recharge</t>
  </si>
  <si>
    <t>XC60 B4 (D) A AWD</t>
  </si>
  <si>
    <t>XC60 B5 (D) A AWD</t>
  </si>
  <si>
    <t>XC60 B5 (D) A AWD Inscription / Dizel / 2.0L / 173 Kw/235 KS / Automatski / 8 stupnjeva prijenosa / 5 - vrata</t>
  </si>
  <si>
    <t>XC60 B5 (D) A AWD  R-Design / Dizel / 2.0L / 173 Kw/235 KS / Automatski / 8 stupnjeva prijenosa / 5 - vrata</t>
  </si>
  <si>
    <t>XC90 B5 (P) A AWD</t>
  </si>
  <si>
    <t>XC90 B5 (P) A AWD (7 sjedala)</t>
  </si>
  <si>
    <t>2566230C119</t>
  </si>
  <si>
    <t>2566R70C119</t>
  </si>
  <si>
    <t>XC90 B6 A AWD 7s Inscription / Benzin / 2.0L / 220 Kw/300 KS / Automatski / 8 stupnjeva prijenosa / 5 - vrata</t>
  </si>
  <si>
    <t>XC90 B6 A AWD 7s R-Design / Benzin / 2.0L / 220 Kw/300 KS / Automatski / 8 stupnjeva prijenosa / 5 - vrata</t>
  </si>
  <si>
    <t>XC90 T8 A Recharge (7 sjedala)</t>
  </si>
  <si>
    <t>XC90 B6 (P) A AWD</t>
  </si>
  <si>
    <t>XC90 B6 (P) A AWD (7 sjedala)</t>
  </si>
  <si>
    <t xml:space="preserve">XC90 B5 (D) A AWD </t>
  </si>
  <si>
    <t>XC90 B5 (D) A AWD (7 sjedala)</t>
  </si>
  <si>
    <t>XC60 B4 (D) A AWD - akcijski</t>
  </si>
  <si>
    <t>XC90 B5 (D) A AWD - akcijski</t>
  </si>
  <si>
    <t>P0001</t>
  </si>
  <si>
    <t>P0004</t>
  </si>
  <si>
    <t>Lighting (65,645)</t>
  </si>
  <si>
    <t>Lighting (65,645,879)</t>
  </si>
  <si>
    <t>Lighting (16,65,645,879)</t>
  </si>
  <si>
    <t>P0008</t>
  </si>
  <si>
    <t>P0010</t>
  </si>
  <si>
    <t>X7X0</t>
  </si>
  <si>
    <t>Power Seats (10,385)</t>
  </si>
  <si>
    <t>Power Seats (10,47,212,385,1101)</t>
  </si>
  <si>
    <t>P0011</t>
  </si>
  <si>
    <t>ECC Electronic Climate Control 4 Zone</t>
  </si>
  <si>
    <t>Head-up Display Graphical</t>
  </si>
  <si>
    <t>Inductive Charging Smartphone</t>
  </si>
  <si>
    <t>Tailored Parts</t>
  </si>
  <si>
    <t>18" 5-Double Spoke Matt Black Diamond Cut Alloy Wheel</t>
  </si>
  <si>
    <t>A 18' 80x18d</t>
  </si>
  <si>
    <t>Air Quality System, Multi Filter3</t>
  </si>
  <si>
    <t>21" 5-double Spoke Black Diamond Cut Alloy Wheel</t>
  </si>
  <si>
    <t>20" 5-double Spoke Black Diamond Cut Alloy Wheel</t>
  </si>
  <si>
    <t>20" 8-multi Spoke Black Diamond Cut Alloy Wheel</t>
  </si>
  <si>
    <t>19" 5-spoke Black Diamond Cut Alloy Wheel</t>
  </si>
  <si>
    <t>19" 10-spoke Black Diamond Cutalloy Wheel</t>
  </si>
  <si>
    <t>19" 5-double Spoke Matt Graphite Diamond Cut Alloy Wheel</t>
  </si>
  <si>
    <t>Charcoal/Tex/Vin2/Charc</t>
  </si>
  <si>
    <t>Platinum Grey</t>
  </si>
  <si>
    <t>CO2 (g/km) WLTP</t>
  </si>
  <si>
    <t>V60 B3 (P) A Momentum / Benzin / 2.0L / 120 Kw/163 KS / Automatski / 8 stupnjeva prijenosa / 5 - vrata</t>
  </si>
  <si>
    <t>V60 B4 (P) A Inscription  / Benzin / 2.0L / 145 Kw/197 KS / Automatski / 8 stupnjeva prijenosa / 5 - vrata</t>
  </si>
  <si>
    <t>V60 B4 (P) A Momentum Pro / Benzin / 2.0L / 145 Kw/197 KS / Automatski / 8 stupnjeva prijenosa / 5 - vrata</t>
  </si>
  <si>
    <t>V60 B4 (D) A</t>
  </si>
  <si>
    <t>225K5120D119</t>
  </si>
  <si>
    <t>225K5130D119</t>
  </si>
  <si>
    <t>225K5170D119</t>
  </si>
  <si>
    <t>227K5120C119</t>
  </si>
  <si>
    <t>227K5170C119</t>
  </si>
  <si>
    <t>S60 B3 (P) A</t>
  </si>
  <si>
    <t>S60 B3 (P) A Momentum Pro / Benzin / 2.0L / 120 Kw/163 KS / Automatski / 8 stupnjeva prijenosa / 4 - vrata</t>
  </si>
  <si>
    <t>224K6170D119</t>
  </si>
  <si>
    <t>S60 B4 (P) A Inscription / Benzin / 2.0L / 145 Kw/197 KS / Automatski / 8 stupnjeva prijenosa / 4 - vrata</t>
  </si>
  <si>
    <t>S60 B4 (P) A R-Design / Benzin / 2.0L / 145 Kw/197 KS / Automatski / 8 stupnjeva prijenosa / 4 - vrata</t>
  </si>
  <si>
    <t>224K9130D119</t>
  </si>
  <si>
    <t>224K9R50D119</t>
  </si>
  <si>
    <t>224L1130C119</t>
  </si>
  <si>
    <t>224L1R50C119</t>
  </si>
  <si>
    <t>S90 B4 (P) A Momentum Pro / Benzin / 2.0L / 145 Kw/197 KS / Automatski / 8 stupnjeva prijenosa / 4 - vrata</t>
  </si>
  <si>
    <t>234K9170D119</t>
  </si>
  <si>
    <t>S90 B6 (P) A AWD</t>
  </si>
  <si>
    <t>S90 B6 (P) A AWD Inscription / Benzin / 2.0L / 220 Kw/300 KS / Automatski / 8 stupnjeva prijenosa / 4 - vrata</t>
  </si>
  <si>
    <t>2346130C119</t>
  </si>
  <si>
    <t>S90 B5 (D) A AWD Momentum Pro / Dizel / 2.0L / 173 Kw/235 KS / Automatski / 8 stupnjeva prijenosa / 4 - vrata</t>
  </si>
  <si>
    <t>234K2170C119</t>
  </si>
  <si>
    <t>225K5R50D119</t>
  </si>
  <si>
    <t>V60 B4 (D) A Momentum / Dizel / 2.0L / 145 Kw/197 KS / Automatski / 8 stupnjeva prijenosa / 5 - vrata</t>
  </si>
  <si>
    <t>V60 B4 (D) A Inscription / Dizel / 2.0L / 145 Kw/197 KS / Automatski / 8 stupnjeva prijenosa / 5 - vrata</t>
  </si>
  <si>
    <t>V60 B4 (D) A R-Design / Dizel / 2.0L / 145 Kw/197 KS / Automatski / 8 stupnjeva prijenosa / 5 - vrata</t>
  </si>
  <si>
    <t>V60 B4 (D) A Momentum Pro / Dizel / 2.0L / 145 Kw/197 KS / Automatski / 8 stupnjeva prijenosa / 5 - vrata</t>
  </si>
  <si>
    <t>2256130C119</t>
  </si>
  <si>
    <t>2256R50C119</t>
  </si>
  <si>
    <t>V60 B6 (P) A AWD Inscription  / Benzin / 2.0L / 220 Kw/300 KS / Automatski / 8 stupnjeva prijenosa / 5 - vrata</t>
  </si>
  <si>
    <t>V60 B6 (P) A AWD R-Design / Benzin / 2.0L / 220 Kw/300 KS / Automatski / 8 stupnjeva prijenosa / 5 - vrata</t>
  </si>
  <si>
    <t>V60 Cross Country B4 (D) A AWD</t>
  </si>
  <si>
    <t>V60 B4 (D) A AWD Cross Country Plus / Dizel / 2.0L / 145 Kw/197 KS / Automatski / 8 stupnjeva prijenosa / 5 - vrata</t>
  </si>
  <si>
    <t>V60 B4 (D) A AWD Cross Country PRO / Dizel / 2.0L / 145 Kw/197 KS / Automatski / 8 stupnjeva prijenosa / 5 - vrata</t>
  </si>
  <si>
    <t>V90 Cross Country B5 (D) A AWD</t>
  </si>
  <si>
    <t>V90 B5 (D) A AWD Cross Country Pro  / Dizel / 2.0L / 173 Kw/235 KS / Automatski / 8 stupnjeva prijenosa / 5 - vrata</t>
  </si>
  <si>
    <t>V90 B4 (D) A AWD Cross Country Plus / Dizel / 2.0L / 145 Kw/197 KS / Automatski / 8 stupnjeva prijenosa / 5 - vrata</t>
  </si>
  <si>
    <t>XC40 T3 A R-Design / Benzin / 1.5L / 120 Kw/163 KS / Automatski / 8 stupnjeva prijenosa / 5 - vrata</t>
  </si>
  <si>
    <t>53615R50D119</t>
  </si>
  <si>
    <t>XC40 T4 A Recharge</t>
  </si>
  <si>
    <t>7 stupnjeva prijenosa</t>
  </si>
  <si>
    <t>536BWG70F119</t>
  </si>
  <si>
    <t>XC40 T4 A Recharge Inscription Expressiom / Benzin i elektrika / 1.5L / 155 Kw/211 KS / Automatski / 7 stupnjeva prijenosa / 5 - vrata</t>
  </si>
  <si>
    <t>XC40 T5 A Recharge Inscription / Benzin i elektrika / 1.5L / 192 Kw/262 KS / Automatski / 7 stupnjeva prijenosa / 5 - vrata</t>
  </si>
  <si>
    <t>XC40 T5 A Recharge Inscription Expression / Benzin i elektrika / 1.5L / 192 Kw/262 KS / Automatski / 7 stupnjeva prijenosa / 5 - vrata</t>
  </si>
  <si>
    <t>XC40 T5 A Recharge R-Design / Benzin i elektrika / 1.5L / 192 Kw/262 KS / Automatski / 7 stupnjeva prijenosa / 5 - vrata</t>
  </si>
  <si>
    <t>536BBG30F119</t>
  </si>
  <si>
    <t>536BBG70F119</t>
  </si>
  <si>
    <t>536BBV50F119</t>
  </si>
  <si>
    <t>XC40 B4 (P) A Momentum / Benzin / 2.0L / 145 Kw/197 KS / Automatski / 8 stupnjeva prijenosa / 5 - vrata</t>
  </si>
  <si>
    <t>XC40 B4 (P) A AWD Inscription / Benzin / 2.0L / 145 Kw/197 KS / Automatski / 8 stupnjeva prijenosa / 5 - vrata</t>
  </si>
  <si>
    <t>XC40 B4 (P) A  Momentum Pro / Benzin / 2.0L / 145 Kw/197 KS / Automatski / 8 stupnjeva prijenosa / 5 - vrata</t>
  </si>
  <si>
    <t>XC40 B4 (P) A AWD  R-Design / Benzin / 2.0L / 145 Kw/197 KS / Automatski / 8 stupnjeva prijenosa / 5 - vrata</t>
  </si>
  <si>
    <t>XC40 B4 (P) A AWD Momentum Pro / Benzin / 2.0L / 145 Kw/197 KS / Automatski / 8 stupnjeva prijenosa / 5 - vrata</t>
  </si>
  <si>
    <t>XC40 B4 (P) A R-Design / Benzin / 2.0L / 145 Kw/197 KS / Automatski / 8 stupnjeva prijenosa / 5 - vrata</t>
  </si>
  <si>
    <t>246L1170C119</t>
  </si>
  <si>
    <t>XC60 B6 (P) A AWD</t>
  </si>
  <si>
    <t>XC60 B6 (P) A AWD Inscription / Benzin / 2.0L / 220 Kw/300 KS / Automatski / 8 stupnjeva prijenosa / 5 - vrata</t>
  </si>
  <si>
    <t>XC60 B6 (P) A AWD  R-Design / Benzin / 2.0L / 220 Kw/300 KS / Automatski / 8 stupnjeva prijenosa / 5 - vrata</t>
  </si>
  <si>
    <t>2466130C119</t>
  </si>
  <si>
    <t>2466R50C119</t>
  </si>
  <si>
    <t>246K5120D119</t>
  </si>
  <si>
    <t>246K5130D119</t>
  </si>
  <si>
    <t>246K5170D119</t>
  </si>
  <si>
    <t>246K5R50D119</t>
  </si>
  <si>
    <t xml:space="preserve">XC60 B4 (D) </t>
  </si>
  <si>
    <t>XC60 B4 (D) A Momentum / Dizel / 2.0L / 140 Kw/190 KS / Automatski / 8 stupnjeva prijenosa / 5 - vrata</t>
  </si>
  <si>
    <t>XC60 B4 (D)  A Inscription / Dizel / 2.0L / 140 Kw/190 KS / Automatski / 8 stupnjeva prijenosa / 5 - vrata</t>
  </si>
  <si>
    <t>XC60 B4 (D)  A Momentum Pro / Dizel / 2.0L / 140 Kw/190 KS / Automatski / 8 stupnjeva prijenosa / 5 - vrata</t>
  </si>
  <si>
    <t>XC60 B4 (D) A  R-Design / Dizel / 2.0L / 140 Kw/190 KS / Automatski / 8 stupnjeva prijenosa / 5 - vrata</t>
  </si>
  <si>
    <t>246K2170C119</t>
  </si>
  <si>
    <t>XC60 B5 (D) A AWD Momentum Pro / Dizel / 2.0L / 173 Kw/235 KS / Automatski / 8 stupnjeva prijenosa / 5 - vrata</t>
  </si>
  <si>
    <t>256L1230C119</t>
  </si>
  <si>
    <t>XC40 T2 - akcijski</t>
  </si>
  <si>
    <t>XC40 T3 A - akcijski</t>
  </si>
  <si>
    <t>S60 B3 (P) A - akcijski</t>
  </si>
  <si>
    <t>S60 B4 (P) A - akcijski</t>
  </si>
  <si>
    <t>V60 B3 (P) A - akcijski</t>
  </si>
  <si>
    <t>V60 B4 (D) A - akcijski</t>
  </si>
  <si>
    <t>V60 Cross Country B4 (D) A AWD - akcijski</t>
  </si>
  <si>
    <t>XC60 B4 (P) A - akcijski</t>
  </si>
  <si>
    <t>S90 B4 (P) A - akcijski</t>
  </si>
  <si>
    <t>S90 B5 (D) A AWD - akcijski</t>
  </si>
  <si>
    <t>V90 Cross Country B5 (P) A AWD - akcijski</t>
  </si>
  <si>
    <t>V90 Cross Country B4 (D) A AWD - akcijski</t>
  </si>
  <si>
    <t>XC90 T8 A Recharge (7 sjedala) - akcijski</t>
  </si>
  <si>
    <t>XC40 T5 A Recharge - akcijski</t>
  </si>
  <si>
    <t>XC60 T6 A Recharge - akcijski</t>
  </si>
  <si>
    <t xml:space="preserve">XC90 T8 A Recharge (7 sjedala) </t>
  </si>
  <si>
    <t>Lighting (16,65,645)</t>
  </si>
  <si>
    <t>Climate (11,869)</t>
  </si>
  <si>
    <t>Heated front seats</t>
  </si>
  <si>
    <t>LED foglights</t>
  </si>
  <si>
    <t>Headlight washer</t>
  </si>
  <si>
    <t xml:space="preserve">Parking Heater with timer </t>
  </si>
  <si>
    <t>LED Headlights with automatic bending and LED DRL</t>
  </si>
  <si>
    <t>Park assist front and rear</t>
  </si>
  <si>
    <t>Parking Assist Camera rear</t>
  </si>
  <si>
    <t>Heated steering wheel</t>
  </si>
  <si>
    <t>Ambient Lighting</t>
  </si>
  <si>
    <t>Lounge (5,30,62,1033,1074)</t>
  </si>
  <si>
    <t>Lounge (30,62,1033,1074,1075)</t>
  </si>
  <si>
    <t>Lounge (5,30,62,1033,1074,1075)</t>
  </si>
  <si>
    <t>Fog Lights</t>
  </si>
  <si>
    <t>Dynamic Chassis</t>
  </si>
  <si>
    <t>Textile Vinyl City</t>
  </si>
  <si>
    <t>Lounge (30,1033,1074)</t>
  </si>
  <si>
    <t>Lounge (5,30,1033,1074)</t>
  </si>
  <si>
    <t>Lounge (30,170,184,1033,1074)</t>
  </si>
  <si>
    <t>Lounge (5,30,170,184,1033,1074)</t>
  </si>
  <si>
    <t>S60 B5 (P) A AWD</t>
  </si>
  <si>
    <t>S60 B5 (P) A AWD Inscription / Benzin / 2.0L / 184 Kw/250 KS / Automatski / 8 stupnjeva prijenosa / 4 - vrata</t>
  </si>
  <si>
    <t>S60 B5 (P) A AWD R-Design / Benzin / 2.0L / 184 Kw/250 KS / Automatski / 8 stupnjeva prijenosa / 4 - vrata</t>
  </si>
  <si>
    <t>224L1130D119</t>
  </si>
  <si>
    <t>224L1R50D119</t>
  </si>
  <si>
    <t>224H5G30D119</t>
  </si>
  <si>
    <t>224H5V50D119</t>
  </si>
  <si>
    <t>234H5G30D119</t>
  </si>
  <si>
    <t>234H5G70D119</t>
  </si>
  <si>
    <t>225K7120F119</t>
  </si>
  <si>
    <t>225K8130F119</t>
  </si>
  <si>
    <t>225K8170F119</t>
  </si>
  <si>
    <t>V60 B6 (P) A AWD</t>
  </si>
  <si>
    <t>225H1G70D119</t>
  </si>
  <si>
    <t>225H5G30D119</t>
  </si>
  <si>
    <t>225H5V50D119</t>
  </si>
  <si>
    <t>Inscription Expression - akcijski</t>
  </si>
  <si>
    <t>536K8120F119</t>
  </si>
  <si>
    <t>536K8130M119</t>
  </si>
  <si>
    <t>536K8170F119</t>
  </si>
  <si>
    <t>536K8170M119</t>
  </si>
  <si>
    <t>536K8R50F119</t>
  </si>
  <si>
    <t>536K8R50M119</t>
  </si>
  <si>
    <t>246H1T70D119</t>
  </si>
  <si>
    <t>246H5T30D119</t>
  </si>
  <si>
    <t>246H5TR0D119</t>
  </si>
  <si>
    <t>Momentum Pro + Lounge paket</t>
  </si>
  <si>
    <t>Inscription + Lounge paket</t>
  </si>
  <si>
    <t>256H5H30D119</t>
  </si>
  <si>
    <t>256H5H70D119</t>
  </si>
  <si>
    <t>256H5V70D119</t>
  </si>
  <si>
    <t>256H5H70D120</t>
  </si>
  <si>
    <t>S90 T8 A  Twin Engine - akcijski</t>
  </si>
  <si>
    <t>Non-leather steering wheel and gear knob</t>
  </si>
  <si>
    <t>S60 T8 A Recharge R-Design / Benzin i elektrika / 2.0L / 335 Kw/455 KS / Automatski / 8 stupnjeva prijenosa / 4 - vrata</t>
  </si>
  <si>
    <t>V60 T8 A Recharge Inscription / Benzin i elektrika / 2.0L / 335 Kw/455 KS / Automatski / 8 stupnjeva prijenosa / 4 - vrata</t>
  </si>
  <si>
    <t>V60 T8 A Recharge R-Design / Benzin i elektrika / 2.0L / 335 Kw/455 KS / Automatski / 8 stupnjeva prijenosa / 4 - vrata</t>
  </si>
  <si>
    <t>V60 T6 A Recharge Inscription Expression  / Benzin i elektrika / 2.0L / 293 Kw/398 KS / Automatski / 8 stupnjeva prijenosa / 5 - vrata</t>
  </si>
  <si>
    <t>S90 T8 A  Twin Engine Inscription / Benzin i elektrika / 2.0L / 335 Kw/455 KS / Automatski / 8 stupnjeva prijenosa / 4 - vrata</t>
  </si>
  <si>
    <t>S90 T8 A  Twin Engine Inscription Expression / Benzin i elektrika / 2.0L / 335 Kw/455 KS / Automatski / 8 stupnjeva prijenosa / 4 - vrata</t>
  </si>
  <si>
    <t>XC90 T8 A 7s Recharge Inscription / Benzin i elektrika / 2.0L / 335 Kw/455 KS / Automatski / 8 stupnjeva prijenosa / 5 - vrata</t>
  </si>
  <si>
    <t>XC90 T8 A 7s Recharge Inscription Expression / Benzin / 2.0L /335 Kw/455 KS / Automatski / 8 stupnjeva prijenosa / 5 - vrata</t>
  </si>
  <si>
    <t>XC90 T8 A 7s Recharge Inscription Expression / Benzin / 2.0L / 335 Kw/455 KS / Automatski / 8 stupnjeva prijenosa / 5 - vrata</t>
  </si>
  <si>
    <t>XC90 T8 A 7s Recharge R-Design / Benzin i elektrika / 2.0L / 335 Kw/455 KS / Automatski / 8 stupnjeva prijenosa / 5 - vrata</t>
  </si>
  <si>
    <t>XC60 T8 A Recharge Inscription / Benzin i Elektrika / 2.0L / 335 Kw/455 KS / Automatski / 8 stupnjeva prijenosa / 5 - vrata</t>
  </si>
  <si>
    <t>XC60 T8 A Recharge R-Design / Benzin i Elektrika / 2.0L / 335 Kw/455 KS / Automatski / 8 stupnjeva prijenosa / 5 - vrata</t>
  </si>
  <si>
    <t>XC60 T6 A Recharge Inscription Expression / Benzin i elektrika / 2.0L / 293 Kw/398 KS / Automatski / 8 stupnjeva prijenosa / 5 - vrata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</si>
</sst>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[$€-1];\-#,##0.00\ [$€-1]"/>
    <numFmt numFmtId="166" formatCode="#,##0.00\ _k_n"/>
    <numFmt numFmtId="167" formatCode="[$-41A]General"/>
    <numFmt numFmtId="168" formatCode="#,##0.00;[Red]#,##0.00"/>
    <numFmt numFmtId="169" formatCode="_-* #,##0.00\ [$kn-41A]_-;\-* #,##0.00\ [$kn-41A]_-;_-* &quot;-&quot;??\ [$kn-41A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0" fontId="3" fillId="0" borderId="0"/>
    <xf numFmtId="167" fontId="7" fillId="0" borderId="0" applyBorder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6" fontId="5" fillId="2" borderId="14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1" fillId="6" borderId="5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5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14" fontId="1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6" borderId="5" xfId="0" applyFill="1" applyBorder="1"/>
    <xf numFmtId="0" fontId="0" fillId="7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/>
    <xf numFmtId="0" fontId="0" fillId="3" borderId="2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1" xfId="0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6" borderId="21" xfId="0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6" borderId="3" xfId="0" applyFill="1" applyBorder="1" applyAlignment="1">
      <alignment horizontal="left"/>
    </xf>
    <xf numFmtId="0" fontId="0" fillId="0" borderId="3" xfId="0" applyBorder="1"/>
    <xf numFmtId="0" fontId="0" fillId="0" borderId="22" xfId="0" applyBorder="1"/>
    <xf numFmtId="0" fontId="0" fillId="3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1" xfId="0" applyFill="1" applyBorder="1"/>
    <xf numFmtId="0" fontId="0" fillId="7" borderId="21" xfId="0" applyFill="1" applyBorder="1" applyAlignment="1">
      <alignment horizontal="center"/>
    </xf>
    <xf numFmtId="0" fontId="0" fillId="7" borderId="21" xfId="0" applyFill="1" applyBorder="1"/>
    <xf numFmtId="0" fontId="0" fillId="0" borderId="0" xfId="0" applyBorder="1"/>
    <xf numFmtId="0" fontId="0" fillId="0" borderId="0" xfId="0"/>
    <xf numFmtId="0" fontId="0" fillId="7" borderId="6" xfId="0" applyFont="1" applyFill="1" applyBorder="1" applyAlignment="1">
      <alignment horizontal="center"/>
    </xf>
    <xf numFmtId="0" fontId="0" fillId="7" borderId="17" xfId="0" applyFill="1" applyBorder="1"/>
    <xf numFmtId="0" fontId="0" fillId="7" borderId="20" xfId="0" applyFill="1" applyBorder="1"/>
    <xf numFmtId="0" fontId="0" fillId="7" borderId="25" xfId="0" applyFill="1" applyBorder="1"/>
    <xf numFmtId="0" fontId="0" fillId="7" borderId="23" xfId="0" applyFill="1" applyBorder="1"/>
    <xf numFmtId="0" fontId="0" fillId="0" borderId="10" xfId="0" applyBorder="1"/>
    <xf numFmtId="0" fontId="0" fillId="0" borderId="0" xfId="0"/>
    <xf numFmtId="0" fontId="0" fillId="3" borderId="25" xfId="0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0" fillId="5" borderId="26" xfId="0" applyFill="1" applyBorder="1" applyAlignment="1">
      <alignment horizontal="center"/>
    </xf>
    <xf numFmtId="0" fontId="0" fillId="5" borderId="26" xfId="0" applyFill="1" applyBorder="1"/>
    <xf numFmtId="0" fontId="0" fillId="7" borderId="26" xfId="0" applyFill="1" applyBorder="1" applyAlignment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9" borderId="0" xfId="0" applyFill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2" fontId="1" fillId="10" borderId="0" xfId="0" applyNumberFormat="1" applyFont="1" applyFill="1" applyAlignment="1">
      <alignment horizontal="center" vertical="center"/>
    </xf>
    <xf numFmtId="4" fontId="0" fillId="9" borderId="0" xfId="0" applyNumberFormat="1" applyFill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3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6" borderId="26" xfId="0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7" borderId="28" xfId="0" applyFill="1" applyBorder="1" applyAlignment="1">
      <alignment horizontal="center"/>
    </xf>
    <xf numFmtId="0" fontId="0" fillId="7" borderId="28" xfId="0" applyFill="1" applyBorder="1"/>
    <xf numFmtId="0" fontId="0" fillId="7" borderId="32" xfId="0" applyFill="1" applyBorder="1"/>
    <xf numFmtId="0" fontId="0" fillId="0" borderId="33" xfId="0" applyBorder="1"/>
    <xf numFmtId="0" fontId="0" fillId="0" borderId="28" xfId="0" applyBorder="1"/>
    <xf numFmtId="4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14" fontId="4" fillId="2" borderId="21" xfId="0" applyNumberFormat="1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14" fontId="4" fillId="2" borderId="1" xfId="0" applyNumberFormat="1" applyFont="1" applyFill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7" xfId="0" applyBorder="1"/>
    <xf numFmtId="0" fontId="0" fillId="11" borderId="36" xfId="0" applyFill="1" applyBorder="1" applyAlignment="1">
      <alignment horizontal="left" vertical="center"/>
    </xf>
    <xf numFmtId="0" fontId="0" fillId="11" borderId="37" xfId="0" applyFill="1" applyBorder="1"/>
    <xf numFmtId="164" fontId="0" fillId="0" borderId="37" xfId="5" applyNumberFormat="1" applyFont="1" applyBorder="1"/>
    <xf numFmtId="164" fontId="0" fillId="0" borderId="38" xfId="5" applyNumberFormat="1" applyFont="1" applyBorder="1"/>
    <xf numFmtId="4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3" xfId="0" applyFill="1" applyBorder="1" applyAlignment="1">
      <alignment horizontal="left"/>
    </xf>
    <xf numFmtId="0" fontId="0" fillId="3" borderId="21" xfId="0" applyFill="1" applyBorder="1"/>
    <xf numFmtId="0" fontId="0" fillId="4" borderId="2" xfId="0" applyFill="1" applyBorder="1" applyAlignment="1">
      <alignment horizontal="left"/>
    </xf>
    <xf numFmtId="49" fontId="0" fillId="4" borderId="2" xfId="0" applyNumberFormat="1" applyFill="1" applyBorder="1"/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/>
    <xf numFmtId="49" fontId="0" fillId="4" borderId="21" xfId="0" applyNumberFormat="1" applyFill="1" applyBorder="1"/>
    <xf numFmtId="0" fontId="0" fillId="3" borderId="26" xfId="0" applyFill="1" applyBorder="1"/>
    <xf numFmtId="0" fontId="0" fillId="4" borderId="26" xfId="0" applyFill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8" xfId="0" applyBorder="1"/>
    <xf numFmtId="166" fontId="0" fillId="2" borderId="1" xfId="0" applyNumberFormat="1" applyFill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3" borderId="1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24" xfId="0" applyBorder="1"/>
    <xf numFmtId="0" fontId="0" fillId="0" borderId="21" xfId="0" applyBorder="1"/>
    <xf numFmtId="0" fontId="0" fillId="0" borderId="9" xfId="0" applyBorder="1"/>
    <xf numFmtId="0" fontId="0" fillId="0" borderId="0" xfId="0"/>
    <xf numFmtId="0" fontId="0" fillId="2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6" borderId="2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0" xfId="0" applyBorder="1"/>
    <xf numFmtId="0" fontId="0" fillId="3" borderId="2" xfId="0" applyFill="1" applyBorder="1" applyAlignment="1">
      <alignment horizontal="center"/>
    </xf>
    <xf numFmtId="0" fontId="0" fillId="0" borderId="1" xfId="0" applyBorder="1"/>
    <xf numFmtId="0" fontId="0" fillId="3" borderId="20" xfId="0" applyFill="1" applyBorder="1" applyAlignment="1">
      <alignment horizontal="center"/>
    </xf>
    <xf numFmtId="0" fontId="0" fillId="7" borderId="20" xfId="0" applyFill="1" applyBorder="1"/>
    <xf numFmtId="0" fontId="0" fillId="5" borderId="26" xfId="0" applyFill="1" applyBorder="1" applyAlignment="1">
      <alignment horizontal="center"/>
    </xf>
    <xf numFmtId="0" fontId="0" fillId="5" borderId="26" xfId="0" applyFill="1" applyBorder="1"/>
    <xf numFmtId="0" fontId="0" fillId="7" borderId="26" xfId="0" applyFill="1" applyBorder="1" applyAlignment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6" borderId="1" xfId="0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6" borderId="26" xfId="0" applyFill="1" applyBorder="1" applyAlignment="1">
      <alignment horizontal="left"/>
    </xf>
    <xf numFmtId="0" fontId="0" fillId="5" borderId="3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0" fillId="0" borderId="39" xfId="0" applyBorder="1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166" fontId="0" fillId="2" borderId="2" xfId="0" applyNumberFormat="1" applyFill="1" applyBorder="1" applyAlignment="1">
      <alignment horizontal="center"/>
    </xf>
    <xf numFmtId="49" fontId="0" fillId="4" borderId="3" xfId="0" applyNumberFormat="1" applyFill="1" applyBorder="1"/>
    <xf numFmtId="0" fontId="0" fillId="6" borderId="41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/>
    <xf numFmtId="0" fontId="0" fillId="3" borderId="3" xfId="0" applyFill="1" applyBorder="1" applyAlignment="1">
      <alignment horizontal="left"/>
    </xf>
    <xf numFmtId="49" fontId="0" fillId="3" borderId="3" xfId="0" applyNumberFormat="1" applyFill="1" applyBorder="1"/>
    <xf numFmtId="0" fontId="0" fillId="3" borderId="8" xfId="0" applyFill="1" applyBorder="1" applyAlignment="1">
      <alignment horizontal="left"/>
    </xf>
    <xf numFmtId="49" fontId="0" fillId="3" borderId="2" xfId="0" applyNumberFormat="1" applyFill="1" applyBorder="1"/>
    <xf numFmtId="0" fontId="0" fillId="3" borderId="2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49" fontId="0" fillId="4" borderId="28" xfId="0" applyNumberFormat="1" applyFill="1" applyBorder="1"/>
    <xf numFmtId="0" fontId="0" fillId="3" borderId="28" xfId="0" applyFill="1" applyBorder="1"/>
    <xf numFmtId="0" fontId="0" fillId="4" borderId="21" xfId="0" applyFill="1" applyBorder="1" applyAlignment="1">
      <alignment horizontal="left"/>
    </xf>
    <xf numFmtId="49" fontId="0" fillId="4" borderId="26" xfId="0" applyNumberFormat="1" applyFill="1" applyBorder="1"/>
    <xf numFmtId="0" fontId="0" fillId="0" borderId="0" xfId="0" applyAlignment="1">
      <alignment horizontal="left"/>
    </xf>
    <xf numFmtId="169" fontId="0" fillId="0" borderId="37" xfId="5" applyNumberFormat="1" applyFont="1" applyBorder="1"/>
    <xf numFmtId="169" fontId="0" fillId="0" borderId="38" xfId="5" applyNumberFormat="1" applyFont="1" applyBorder="1"/>
    <xf numFmtId="169" fontId="0" fillId="11" borderId="37" xfId="5" applyNumberFormat="1" applyFont="1" applyFill="1" applyBorder="1"/>
    <xf numFmtId="169" fontId="0" fillId="11" borderId="38" xfId="5" applyNumberFormat="1" applyFont="1" applyFill="1" applyBorder="1"/>
    <xf numFmtId="169" fontId="0" fillId="0" borderId="0" xfId="0" applyNumberFormat="1" applyAlignment="1">
      <alignment horizontal="center" vertical="center"/>
    </xf>
    <xf numFmtId="169" fontId="0" fillId="0" borderId="37" xfId="0" applyNumberFormat="1" applyBorder="1"/>
    <xf numFmtId="169" fontId="0" fillId="0" borderId="38" xfId="0" applyNumberFormat="1" applyBorder="1"/>
    <xf numFmtId="169" fontId="0" fillId="11" borderId="37" xfId="0" applyNumberFormat="1" applyFill="1" applyBorder="1"/>
    <xf numFmtId="169" fontId="0" fillId="11" borderId="38" xfId="0" applyNumberFormat="1" applyFill="1" applyBorder="1"/>
    <xf numFmtId="169" fontId="0" fillId="9" borderId="0" xfId="0" applyNumberFormat="1" applyFill="1" applyAlignment="1">
      <alignment horizontal="center" vertical="center"/>
    </xf>
    <xf numFmtId="169" fontId="0" fillId="0" borderId="0" xfId="0" applyNumberFormat="1"/>
    <xf numFmtId="169" fontId="0" fillId="12" borderId="37" xfId="5" applyNumberFormat="1" applyFont="1" applyFill="1" applyBorder="1"/>
    <xf numFmtId="169" fontId="0" fillId="12" borderId="38" xfId="5" applyNumberFormat="1" applyFont="1" applyFill="1" applyBorder="1"/>
    <xf numFmtId="169" fontId="0" fillId="0" borderId="0" xfId="5" applyNumberFormat="1" applyFont="1"/>
    <xf numFmtId="169" fontId="1" fillId="10" borderId="0" xfId="0" applyNumberFormat="1" applyFont="1" applyFill="1" applyAlignment="1">
      <alignment horizontal="center" vertical="center"/>
    </xf>
    <xf numFmtId="0" fontId="0" fillId="3" borderId="32" xfId="0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4" fontId="1" fillId="0" borderId="0" xfId="4" applyNumberFormat="1" applyFont="1" applyAlignment="1">
      <alignment horizontal="center" vertical="center" wrapText="1"/>
    </xf>
    <xf numFmtId="4" fontId="1" fillId="0" borderId="0" xfId="4" applyNumberFormat="1" applyFont="1" applyAlignment="1">
      <alignment horizontal="center" vertical="center"/>
    </xf>
    <xf numFmtId="168" fontId="1" fillId="0" borderId="0" xfId="4" applyNumberFormat="1" applyFont="1" applyAlignment="1">
      <alignment horizontal="center" vertical="center" wrapText="1"/>
    </xf>
    <xf numFmtId="169" fontId="1" fillId="0" borderId="0" xfId="4" applyNumberFormat="1" applyFont="1" applyAlignment="1">
      <alignment horizontal="center" vertical="center" wrapText="1"/>
    </xf>
  </cellXfs>
  <cellStyles count="7">
    <cellStyle name="Comma" xfId="4" builtinId="3"/>
    <cellStyle name="Currency" xfId="5" builtinId="4"/>
    <cellStyle name="Currency 2" xfId="6" xr:uid="{FFD2D0DE-E8CB-4045-B6E8-0C406D278545}"/>
    <cellStyle name="Normal" xfId="0" builtinId="0"/>
    <cellStyle name="Normal 10" xfId="2" xr:uid="{00000000-0005-0000-0000-000002000000}"/>
    <cellStyle name="Normal 2" xfId="3" xr:uid="{00000000-0005-0000-0000-000003000000}"/>
    <cellStyle name="Normal 75" xfId="1" xr:uid="{00000000-0005-0000-0000-000004000000}"/>
  </cellStyles>
  <dxfs count="0"/>
  <tableStyles count="0" defaultTableStyle="TableStyleMedium9" defaultPivotStyle="PivotStyleLight16"/>
  <colors>
    <mruColors>
      <color rgb="FFCCECFF"/>
      <color rgb="FFCCFFCC"/>
      <color rgb="FFFFFF99"/>
      <color rgb="FF99CCFF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koren/Desktop/cenik_my22w47/Dealer%20price%20list_CRO_MY22_21W42_15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OPTXC40"/>
      <sheetName val="OPTS60"/>
      <sheetName val="OPTV60"/>
      <sheetName val="OPTV60CC"/>
      <sheetName val="OPTXC60"/>
      <sheetName val="OPTS90"/>
      <sheetName val="OPTV90CC"/>
      <sheetName val="OPTXC90"/>
    </sheetNames>
    <sheetDataSet>
      <sheetData sheetId="0" refreshError="1"/>
      <sheetData sheetId="1">
        <row r="3">
          <cell r="A3" t="str">
            <v>P0001</v>
          </cell>
          <cell r="B3" t="str">
            <v>Power Seats (10,47,390)</v>
          </cell>
        </row>
        <row r="4">
          <cell r="A4" t="str">
            <v>P0001</v>
          </cell>
          <cell r="B4" t="str">
            <v>Power Seats (10,47,1046,390)</v>
          </cell>
        </row>
        <row r="5">
          <cell r="A5" t="str">
            <v>P0003</v>
          </cell>
          <cell r="B5" t="str">
            <v>Versatility (41)</v>
          </cell>
        </row>
        <row r="6">
          <cell r="A6" t="str">
            <v>P0003</v>
          </cell>
          <cell r="B6" t="str">
            <v>Versatility (41,346)</v>
          </cell>
        </row>
        <row r="7">
          <cell r="A7" t="str">
            <v>P0003</v>
          </cell>
          <cell r="B7" t="str">
            <v>Versatility (41,115,346,896)</v>
          </cell>
        </row>
        <row r="8">
          <cell r="A8" t="str">
            <v>P0004</v>
          </cell>
          <cell r="B8" t="str">
            <v>Lighting (16,65,645)</v>
          </cell>
        </row>
        <row r="9">
          <cell r="A9" t="str">
            <v>P0004</v>
          </cell>
          <cell r="B9" t="str">
            <v>Lighting (16,65,645,879)</v>
          </cell>
        </row>
        <row r="10">
          <cell r="A10" t="str">
            <v>P0006</v>
          </cell>
          <cell r="B10" t="str">
            <v>Navigation Tech (255,882)</v>
          </cell>
        </row>
        <row r="11">
          <cell r="A11" t="str">
            <v>P0007</v>
          </cell>
          <cell r="B11" t="str">
            <v>Climate (11,869)</v>
          </cell>
        </row>
        <row r="12">
          <cell r="A12" t="str">
            <v>P0012</v>
          </cell>
          <cell r="B12" t="str">
            <v>Park Assist (691,790)</v>
          </cell>
        </row>
        <row r="14">
          <cell r="A14">
            <v>10</v>
          </cell>
          <cell r="B14" t="str">
            <v>Power passenger seat</v>
          </cell>
        </row>
        <row r="15">
          <cell r="A15">
            <v>11</v>
          </cell>
          <cell r="B15" t="str">
            <v>Heated front seats</v>
          </cell>
        </row>
        <row r="16">
          <cell r="A16">
            <v>16</v>
          </cell>
          <cell r="B16" t="str">
            <v>LED foglights</v>
          </cell>
        </row>
        <row r="17">
          <cell r="A17">
            <v>26</v>
          </cell>
          <cell r="B17" t="str">
            <v>Sport chassis</v>
          </cell>
        </row>
        <row r="18">
          <cell r="A18">
            <v>30</v>
          </cell>
          <cell r="B18" t="str">
            <v>Panorama sunroof</v>
          </cell>
        </row>
        <row r="19">
          <cell r="A19">
            <v>41</v>
          </cell>
          <cell r="B19" t="str">
            <v>Load protection net</v>
          </cell>
        </row>
        <row r="20">
          <cell r="A20">
            <v>47</v>
          </cell>
          <cell r="B20" t="str">
            <v>Power driver seat</v>
          </cell>
        </row>
        <row r="21">
          <cell r="A21">
            <v>65</v>
          </cell>
          <cell r="B21" t="str">
            <v>Headlight washer</v>
          </cell>
        </row>
        <row r="22">
          <cell r="A22">
            <v>114</v>
          </cell>
          <cell r="B22" t="str">
            <v>Power child lock rear doors</v>
          </cell>
        </row>
        <row r="23">
          <cell r="A23">
            <v>115</v>
          </cell>
          <cell r="B23" t="str">
            <v>Power operated tailgate</v>
          </cell>
        </row>
        <row r="24">
          <cell r="A24">
            <v>132</v>
          </cell>
          <cell r="B24" t="str">
            <v>Adaptive Cruise Control incl. Pilot Assist, Distance Alert, Lane Keeping Aid</v>
          </cell>
        </row>
        <row r="25">
          <cell r="A25">
            <v>139</v>
          </cell>
          <cell r="B25" t="str">
            <v>Parking Camera 360°</v>
          </cell>
        </row>
        <row r="26">
          <cell r="A26">
            <v>140</v>
          </cell>
          <cell r="B26" t="str">
            <v>Alarm incl. Level-, Movementsensor and Deadlock</v>
          </cell>
        </row>
        <row r="27">
          <cell r="A27">
            <v>165</v>
          </cell>
          <cell r="B27" t="str">
            <v>Tempa spare wheel</v>
          </cell>
        </row>
        <row r="28">
          <cell r="A28">
            <v>179</v>
          </cell>
          <cell r="B28" t="str">
            <v>Tinted windows, rear side doors + cargo area/rear window</v>
          </cell>
        </row>
        <row r="29">
          <cell r="A29">
            <v>255</v>
          </cell>
          <cell r="B29" t="str">
            <v>Sensus Navigation System</v>
          </cell>
        </row>
        <row r="30">
          <cell r="A30">
            <v>273</v>
          </cell>
          <cell r="B30" t="str">
            <v xml:space="preserve">Parking Heater with timer </v>
          </cell>
        </row>
        <row r="31">
          <cell r="A31">
            <v>308</v>
          </cell>
          <cell r="B31" t="str">
            <v xml:space="preserve">Without rear emblems, right side </v>
          </cell>
        </row>
        <row r="32">
          <cell r="A32">
            <v>313</v>
          </cell>
          <cell r="B32" t="str">
            <v xml:space="preserve">Without rear emblems, left side without rear emblems, right side </v>
          </cell>
        </row>
        <row r="33">
          <cell r="A33">
            <v>346</v>
          </cell>
          <cell r="B33" t="str">
            <v>Grocery bagholder</v>
          </cell>
        </row>
        <row r="34">
          <cell r="A34">
            <v>390</v>
          </cell>
          <cell r="B34" t="str">
            <v>Power folding rear headrests</v>
          </cell>
        </row>
        <row r="35">
          <cell r="A35">
            <v>552</v>
          </cell>
          <cell r="B35" t="str">
            <v>High Performance Audio 9" CSD</v>
          </cell>
        </row>
        <row r="36">
          <cell r="A36">
            <v>645</v>
          </cell>
          <cell r="B36" t="str">
            <v>LED Headlights with automatic bending and LED DRL</v>
          </cell>
        </row>
        <row r="37">
          <cell r="A37">
            <v>691</v>
          </cell>
          <cell r="B37" t="str">
            <v>Park assist front and rear</v>
          </cell>
        </row>
        <row r="38">
          <cell r="A38">
            <v>752</v>
          </cell>
          <cell r="B38" t="str">
            <v xml:space="preserve">Heated rear seat </v>
          </cell>
        </row>
        <row r="39">
          <cell r="A39">
            <v>790</v>
          </cell>
          <cell r="B39" t="str">
            <v>Parking Assist Camera rear</v>
          </cell>
        </row>
        <row r="40">
          <cell r="A40">
            <v>869</v>
          </cell>
          <cell r="B40" t="str">
            <v>Heated steering wheel</v>
          </cell>
        </row>
        <row r="41">
          <cell r="A41">
            <v>870</v>
          </cell>
          <cell r="B41" t="str">
            <v xml:space="preserve">Park Assist Pilot + Park Assist, front &amp; rear </v>
          </cell>
        </row>
        <row r="42">
          <cell r="A42">
            <v>871</v>
          </cell>
          <cell r="B42" t="str">
            <v xml:space="preserve">Heated windscreen </v>
          </cell>
        </row>
        <row r="43">
          <cell r="A43">
            <v>879</v>
          </cell>
          <cell r="B43" t="str">
            <v>Ambient Lighting</v>
          </cell>
        </row>
        <row r="44">
          <cell r="A44">
            <v>882</v>
          </cell>
          <cell r="B44" t="str">
            <v>Smartphone integration with USB HUB (iPhone and Android)</v>
          </cell>
        </row>
        <row r="45">
          <cell r="A45">
            <v>896</v>
          </cell>
          <cell r="B45" t="str">
            <v>Keyless</v>
          </cell>
        </row>
        <row r="46">
          <cell r="A46">
            <v>911</v>
          </cell>
          <cell r="B46" t="str">
            <v>19" 7,5x19x50.5 5-doublespokes Diamond Cut/Black Matt 235/50R19</v>
          </cell>
        </row>
        <row r="47">
          <cell r="A47">
            <v>917</v>
          </cell>
          <cell r="B47" t="str">
            <v>20" 8,0x20x50.5 5-spokes Diamond Cut/Black Stone 235/45R20</v>
          </cell>
        </row>
        <row r="48">
          <cell r="A48">
            <v>917</v>
          </cell>
          <cell r="B48" t="str">
            <v>20" 8,0x20x50.5 5-spokes Diamond Cut/Black Stone 235/45R20</v>
          </cell>
        </row>
        <row r="49">
          <cell r="A49">
            <v>917</v>
          </cell>
          <cell r="B49" t="str">
            <v>20" 8,0x20x50.5 5-spokes Diamond Cut/Black Stone 235/45R20</v>
          </cell>
        </row>
        <row r="50">
          <cell r="A50">
            <v>917</v>
          </cell>
          <cell r="B50" t="str">
            <v>20" 8,0x20x50.5 5-spokes Diamond Cut/Black Stone 235/45R20</v>
          </cell>
        </row>
        <row r="51">
          <cell r="A51">
            <v>918</v>
          </cell>
          <cell r="B51" t="str">
            <v>Inductive charging for Smartphone</v>
          </cell>
        </row>
        <row r="52">
          <cell r="A52">
            <v>920</v>
          </cell>
          <cell r="B52" t="str">
            <v>20" 8,0x20x50.5 5-doublespokes Diamond Cut/Black Matt 235/45R20</v>
          </cell>
        </row>
        <row r="53">
          <cell r="A53">
            <v>922</v>
          </cell>
          <cell r="B53" t="str">
            <v>19" 7,5x19x50.5 5-spokes Diamond Cut/Black 235/50R19</v>
          </cell>
        </row>
        <row r="54">
          <cell r="A54">
            <v>923</v>
          </cell>
          <cell r="B54" t="str">
            <v>19" 7,5x19x50.5 5-spokes Black/White 235/50R19</v>
          </cell>
        </row>
        <row r="55">
          <cell r="A55">
            <v>924</v>
          </cell>
          <cell r="B55" t="str">
            <v>19" 7,5x19x50.5 5-doublespokes Diamond Cut/Black 235/50R19</v>
          </cell>
        </row>
        <row r="56">
          <cell r="A56">
            <v>996</v>
          </cell>
          <cell r="B56" t="str">
            <v>PHEV charging cable Mode 3 4,5m</v>
          </cell>
        </row>
        <row r="57">
          <cell r="A57">
            <v>1028</v>
          </cell>
          <cell r="B57" t="str">
            <v>Retractable towbar semi-electric</v>
          </cell>
        </row>
        <row r="58">
          <cell r="A58">
            <v>1033</v>
          </cell>
          <cell r="B58" t="str">
            <v>High Performance Pro harman/kardon with 9" CSD</v>
          </cell>
        </row>
        <row r="59">
          <cell r="A59">
            <v>1046</v>
          </cell>
          <cell r="B59" t="str">
            <v>Mechanical Cushion Extension driver &amp; passenger seat</v>
          </cell>
        </row>
        <row r="60">
          <cell r="A60">
            <v>1065</v>
          </cell>
          <cell r="B60" t="str">
            <v>All Season Tyres</v>
          </cell>
        </row>
        <row r="61">
          <cell r="A61">
            <v>1076</v>
          </cell>
          <cell r="B61" t="str">
            <v>18" 7,5x18x50.5 5-spokes Diamond Cut/Black Stone 235/55R18</v>
          </cell>
        </row>
        <row r="62">
          <cell r="A62">
            <v>1077</v>
          </cell>
          <cell r="B62" t="str">
            <v>19" 7,5x19x50.5 5-spokes Diamond Cut/Black Stone 235/50R19</v>
          </cell>
        </row>
        <row r="63">
          <cell r="A63">
            <v>1077</v>
          </cell>
          <cell r="B63" t="str">
            <v>19" 7,5x19x50.5 5-spokes Diamond Cut/Black Stone 235/50R19</v>
          </cell>
        </row>
        <row r="64">
          <cell r="A64">
            <v>1077</v>
          </cell>
          <cell r="B64" t="str">
            <v>19" 7,5x19x50.5 5-spokes Diamond Cut/Black Stone 235/50R19</v>
          </cell>
        </row>
        <row r="65">
          <cell r="A65">
            <v>1077</v>
          </cell>
          <cell r="B65" t="str">
            <v>19" 7,5x19x50.5 5-spokes Diamond Cut/Black Stone 235/50R19</v>
          </cell>
        </row>
        <row r="66">
          <cell r="A66">
            <v>1133</v>
          </cell>
          <cell r="B66" t="str">
            <v>20", 5 double-spoke Diamond Cut/Black, 245/45 R20</v>
          </cell>
        </row>
        <row r="67">
          <cell r="A67">
            <v>1133</v>
          </cell>
          <cell r="B67" t="str">
            <v>20", 5 double-spoke Diamond Cut/Black, 245/45 R20</v>
          </cell>
        </row>
        <row r="68">
          <cell r="A68">
            <v>1179</v>
          </cell>
          <cell r="B68" t="str">
            <v>Charging cable, type 2, mode 3, 3P-16A (EU)</v>
          </cell>
        </row>
        <row r="69">
          <cell r="A69">
            <v>1181</v>
          </cell>
          <cell r="B69" t="str">
            <v>Steering Wheel &amp; Gear Knob xLeather</v>
          </cell>
        </row>
        <row r="70">
          <cell r="A70">
            <v>1248</v>
          </cell>
          <cell r="B70" t="str">
            <v>Replacing Charging cable, type 2, mode 3, 3P-16A (EU)</v>
          </cell>
        </row>
        <row r="71">
          <cell r="A71">
            <v>800141</v>
          </cell>
          <cell r="B71" t="str">
            <v>21" 8,0x21x50.5 5-doublespokes Diamond Cut/Black 245/40R21</v>
          </cell>
        </row>
        <row r="72">
          <cell r="A72">
            <v>800141</v>
          </cell>
          <cell r="B72" t="str">
            <v>21" 8,0x21x50.5 5-doublespokes Diamond Cut/Black 245/40R21</v>
          </cell>
        </row>
        <row r="73">
          <cell r="A73">
            <v>800141</v>
          </cell>
          <cell r="B73" t="str">
            <v>21" 8,0x21x50.5 5-doublespokes Diamond Cut/Black 245/40R21</v>
          </cell>
        </row>
        <row r="74">
          <cell r="A74">
            <v>900369</v>
          </cell>
          <cell r="B74" t="str">
            <v>Owners Manual, English</v>
          </cell>
        </row>
        <row r="76">
          <cell r="A76" t="str">
            <v>X7X0</v>
          </cell>
          <cell r="B76" t="str">
            <v>Textile City</v>
          </cell>
        </row>
        <row r="77">
          <cell r="A77" t="str">
            <v>X9X0</v>
          </cell>
          <cell r="B77" t="str">
            <v>Microtech Comfort</v>
          </cell>
        </row>
        <row r="78">
          <cell r="A78" t="str">
            <v>XDX0</v>
          </cell>
          <cell r="B78" t="str">
            <v>ARIANNE Leather/Vinyl</v>
          </cell>
        </row>
        <row r="79">
          <cell r="A79" t="str">
            <v>XDX0</v>
          </cell>
          <cell r="B79" t="str">
            <v>ARIANNE Leather/Vinyl</v>
          </cell>
        </row>
        <row r="80">
          <cell r="A80" t="str">
            <v>XDX0</v>
          </cell>
          <cell r="B80" t="str">
            <v>ARIANNE Leather/Vinyl</v>
          </cell>
        </row>
        <row r="81">
          <cell r="A81" t="str">
            <v>XLX0</v>
          </cell>
          <cell r="B81" t="str">
            <v>AGNES Nubuck Leather</v>
          </cell>
        </row>
        <row r="83">
          <cell r="A83">
            <v>19</v>
          </cell>
          <cell r="B83" t="str">
            <v>Black Stone Solid</v>
          </cell>
        </row>
        <row r="84">
          <cell r="A84">
            <v>614</v>
          </cell>
          <cell r="B84" t="str">
            <v>Ice White Solid</v>
          </cell>
        </row>
        <row r="85">
          <cell r="A85">
            <v>707</v>
          </cell>
          <cell r="B85" t="str">
            <v xml:space="preserve">Exclusive Crystal White Pearl </v>
          </cell>
        </row>
        <row r="86">
          <cell r="A86">
            <v>717</v>
          </cell>
          <cell r="B86" t="str">
            <v>Onyx Black</v>
          </cell>
        </row>
        <row r="87">
          <cell r="A87">
            <v>723</v>
          </cell>
          <cell r="B87" t="str">
            <v>Denim Blue</v>
          </cell>
        </row>
        <row r="88">
          <cell r="A88">
            <v>725</v>
          </cell>
          <cell r="B88" t="str">
            <v>Fusion Red</v>
          </cell>
        </row>
        <row r="89">
          <cell r="A89">
            <v>727</v>
          </cell>
          <cell r="B89" t="str">
            <v>Pebble Grey</v>
          </cell>
        </row>
        <row r="90">
          <cell r="A90">
            <v>728</v>
          </cell>
          <cell r="B90" t="str">
            <v>Thunder Grey</v>
          </cell>
        </row>
        <row r="91">
          <cell r="A91">
            <v>729</v>
          </cell>
          <cell r="B91" t="str">
            <v>Glacier Silver</v>
          </cell>
        </row>
        <row r="92">
          <cell r="A92">
            <v>733</v>
          </cell>
          <cell r="B92" t="str">
            <v>Sage Green</v>
          </cell>
        </row>
      </sheetData>
      <sheetData sheetId="2"/>
      <sheetData sheetId="3">
        <row r="3">
          <cell r="A3" t="str">
            <v>P0001</v>
          </cell>
          <cell r="B3" t="str">
            <v>Power Seats (10,385)</v>
          </cell>
        </row>
        <row r="4">
          <cell r="A4" t="str">
            <v>P0001</v>
          </cell>
          <cell r="B4" t="str">
            <v>Power Seats (10,47,212,385,1101)</v>
          </cell>
        </row>
        <row r="5">
          <cell r="A5" t="str">
            <v>P0004</v>
          </cell>
          <cell r="B5" t="str">
            <v>Lighting (65,645)</v>
          </cell>
        </row>
        <row r="6">
          <cell r="A6" t="str">
            <v>P0004</v>
          </cell>
          <cell r="B6" t="str">
            <v>Lighting (65,645,879)</v>
          </cell>
        </row>
        <row r="7">
          <cell r="A7" t="str">
            <v>P0004</v>
          </cell>
          <cell r="B7" t="str">
            <v>Lighting (16,65,645)</v>
          </cell>
        </row>
        <row r="8">
          <cell r="A8" t="str">
            <v>P0004</v>
          </cell>
          <cell r="B8" t="str">
            <v>Lighting (16,65,645,879)</v>
          </cell>
        </row>
        <row r="9">
          <cell r="A9" t="str">
            <v>P0006</v>
          </cell>
          <cell r="B9" t="str">
            <v>Navigation Tech (255,882)</v>
          </cell>
        </row>
        <row r="10">
          <cell r="A10" t="str">
            <v>P0008</v>
          </cell>
          <cell r="B10" t="str">
            <v>Climate (11,869)</v>
          </cell>
        </row>
        <row r="11">
          <cell r="A11" t="str">
            <v>P0010</v>
          </cell>
          <cell r="B11" t="str">
            <v>Park Assist (691,790)</v>
          </cell>
        </row>
        <row r="12">
          <cell r="A12" t="str">
            <v>P0011</v>
          </cell>
          <cell r="B12" t="str">
            <v>Lounge (30,1033,1074)</v>
          </cell>
        </row>
        <row r="13">
          <cell r="A13" t="str">
            <v>P0011</v>
          </cell>
          <cell r="B13" t="str">
            <v>Lounge (5,30,1033,1074)</v>
          </cell>
        </row>
        <row r="14">
          <cell r="A14" t="str">
            <v>P0011</v>
          </cell>
          <cell r="B14" t="str">
            <v>Lounge (30,1033,1074,1075)</v>
          </cell>
        </row>
        <row r="15">
          <cell r="A15" t="str">
            <v>P0011</v>
          </cell>
          <cell r="B15" t="str">
            <v>Lounge (5,30,1033,1074,1075)</v>
          </cell>
        </row>
        <row r="17">
          <cell r="A17">
            <v>5</v>
          </cell>
          <cell r="B17" t="str">
            <v>ECC Electronic Climate Control 4 Zone</v>
          </cell>
        </row>
        <row r="18">
          <cell r="A18">
            <v>10</v>
          </cell>
          <cell r="B18" t="str">
            <v>Power passenger seat</v>
          </cell>
        </row>
        <row r="19">
          <cell r="A19">
            <v>11</v>
          </cell>
          <cell r="B19" t="str">
            <v>Heated front seats</v>
          </cell>
        </row>
        <row r="20">
          <cell r="A20">
            <v>16</v>
          </cell>
          <cell r="B20" t="str">
            <v>LED foglights</v>
          </cell>
        </row>
        <row r="21">
          <cell r="A21">
            <v>26</v>
          </cell>
          <cell r="B21" t="str">
            <v>Sport chassis</v>
          </cell>
        </row>
        <row r="22">
          <cell r="A22">
            <v>30</v>
          </cell>
          <cell r="B22" t="str">
            <v>Panorama sunroof</v>
          </cell>
        </row>
        <row r="23">
          <cell r="A23">
            <v>47</v>
          </cell>
          <cell r="B23" t="str">
            <v>Power driver seat</v>
          </cell>
        </row>
        <row r="24">
          <cell r="A24">
            <v>65</v>
          </cell>
          <cell r="B24" t="str">
            <v>Headlight washer</v>
          </cell>
        </row>
        <row r="25">
          <cell r="A25">
            <v>114</v>
          </cell>
          <cell r="B25" t="str">
            <v>Power child lock rear doors</v>
          </cell>
        </row>
        <row r="26">
          <cell r="A26">
            <v>117</v>
          </cell>
          <cell r="B26" t="str">
            <v>Head-up Display Graphical</v>
          </cell>
        </row>
        <row r="27">
          <cell r="A27">
            <v>132</v>
          </cell>
          <cell r="B27" t="str">
            <v>Adaptive Cruise Control incl. Pilot Assist, Distance Alert, Lane Keeping Aid</v>
          </cell>
        </row>
        <row r="28">
          <cell r="A28">
            <v>139</v>
          </cell>
          <cell r="B28" t="str">
            <v>Parking Camera 360°</v>
          </cell>
        </row>
        <row r="29">
          <cell r="A29">
            <v>140</v>
          </cell>
          <cell r="B29" t="str">
            <v>Alarm incl. Level-, Movementsensor and Deadlock</v>
          </cell>
        </row>
        <row r="30">
          <cell r="A30">
            <v>159</v>
          </cell>
          <cell r="B30" t="str">
            <v>Dynamic Chassis</v>
          </cell>
        </row>
        <row r="31">
          <cell r="A31">
            <v>165</v>
          </cell>
          <cell r="B31" t="str">
            <v>Tempa spare wheel</v>
          </cell>
        </row>
        <row r="32">
          <cell r="A32">
            <v>179</v>
          </cell>
          <cell r="B32" t="str">
            <v>Tinted windows, rear side doors + cargo area/rear window</v>
          </cell>
        </row>
        <row r="33">
          <cell r="A33">
            <v>212</v>
          </cell>
          <cell r="B33" t="str">
            <v>Power adjustable 4-way lumbar support, front seats</v>
          </cell>
        </row>
        <row r="34">
          <cell r="A34">
            <v>236</v>
          </cell>
          <cell r="B34" t="str">
            <v>Laminated windows side and rear windows</v>
          </cell>
        </row>
        <row r="35">
          <cell r="A35">
            <v>255</v>
          </cell>
          <cell r="B35" t="str">
            <v>Sensus Navigation System</v>
          </cell>
        </row>
        <row r="36">
          <cell r="A36">
            <v>273</v>
          </cell>
          <cell r="B36" t="str">
            <v xml:space="preserve">Parking Heater with timer </v>
          </cell>
        </row>
        <row r="37">
          <cell r="A37">
            <v>308</v>
          </cell>
          <cell r="B37" t="str">
            <v xml:space="preserve">Without rear emblems, right side </v>
          </cell>
        </row>
        <row r="38">
          <cell r="A38">
            <v>313</v>
          </cell>
          <cell r="B38" t="str">
            <v xml:space="preserve">Without rear emblems, left side without rear emblems, right side </v>
          </cell>
        </row>
        <row r="39">
          <cell r="A39">
            <v>384</v>
          </cell>
          <cell r="B39" t="str">
            <v>Backrest massage front seats</v>
          </cell>
        </row>
        <row r="40">
          <cell r="A40">
            <v>385</v>
          </cell>
          <cell r="B40" t="str">
            <v>Memory for the passenger seat</v>
          </cell>
        </row>
        <row r="41">
          <cell r="A41">
            <v>553</v>
          </cell>
          <cell r="B41" t="str">
            <v>Premium Sound Bowers &amp; Wilkins 9" CSD, Subwoofer</v>
          </cell>
        </row>
        <row r="42">
          <cell r="A42">
            <v>645</v>
          </cell>
          <cell r="B42" t="str">
            <v>LED Headlights with automatic bending and LED DRL</v>
          </cell>
        </row>
        <row r="43">
          <cell r="A43">
            <v>691</v>
          </cell>
          <cell r="B43" t="str">
            <v>Park assist front and rear</v>
          </cell>
        </row>
        <row r="44">
          <cell r="A44">
            <v>729</v>
          </cell>
          <cell r="B44" t="str">
            <v>Roofrails bright</v>
          </cell>
        </row>
        <row r="45">
          <cell r="A45">
            <v>752</v>
          </cell>
          <cell r="B45" t="str">
            <v xml:space="preserve">Heated rear seat </v>
          </cell>
        </row>
        <row r="46">
          <cell r="A46">
            <v>790</v>
          </cell>
          <cell r="B46" t="str">
            <v>Parking Assist Camera rear</v>
          </cell>
        </row>
        <row r="47">
          <cell r="A47">
            <v>857</v>
          </cell>
          <cell r="B47" t="str">
            <v>Bright decor side windows, upper + lower </v>
          </cell>
        </row>
        <row r="48">
          <cell r="A48">
            <v>869</v>
          </cell>
          <cell r="B48" t="str">
            <v>Heated steering wheel</v>
          </cell>
        </row>
        <row r="49">
          <cell r="A49">
            <v>870</v>
          </cell>
          <cell r="B49" t="str">
            <v xml:space="preserve">Park Assist Pilot + Park Assist, front &amp; rear </v>
          </cell>
        </row>
        <row r="50">
          <cell r="A50">
            <v>871</v>
          </cell>
          <cell r="B50" t="str">
            <v xml:space="preserve">Heated windscreen </v>
          </cell>
        </row>
        <row r="51">
          <cell r="A51">
            <v>879</v>
          </cell>
          <cell r="B51" t="str">
            <v>Ambient Lighting</v>
          </cell>
        </row>
        <row r="52">
          <cell r="A52">
            <v>882</v>
          </cell>
          <cell r="B52" t="str">
            <v>Smartphone integration with USB HUB (iPhone and Android)</v>
          </cell>
        </row>
        <row r="53">
          <cell r="A53">
            <v>918</v>
          </cell>
          <cell r="B53" t="str">
            <v>Inductive Charging Smartphone</v>
          </cell>
        </row>
        <row r="54">
          <cell r="A54">
            <v>996</v>
          </cell>
          <cell r="B54" t="str">
            <v>PHEV charging cable Mode 3 4,5m</v>
          </cell>
        </row>
        <row r="55">
          <cell r="A55">
            <v>1028</v>
          </cell>
          <cell r="B55" t="str">
            <v>Retractable towbar semi-electric</v>
          </cell>
        </row>
        <row r="56">
          <cell r="A56">
            <v>1033</v>
          </cell>
          <cell r="B56" t="str">
            <v>High Performance Pro harman/kardon with 9" CSD</v>
          </cell>
        </row>
        <row r="57">
          <cell r="A57">
            <v>1036</v>
          </cell>
          <cell r="B57" t="str">
            <v>17" 7,0x17x40.5 5V-doublespokes Diamond Cut/Tinted Silver 225/50R17</v>
          </cell>
        </row>
        <row r="58">
          <cell r="A58">
            <v>1040</v>
          </cell>
          <cell r="B58" t="str">
            <v>19" 8,0x19x42.0 5V-doublespokes Diamond Cut/Matt Tech Black 235/40R19</v>
          </cell>
        </row>
        <row r="59">
          <cell r="A59">
            <v>1040</v>
          </cell>
          <cell r="B59" t="str">
            <v>19" 8,0x19x42.0 5V-doublespokes Diamond Cut/Matt Tech Black 235/40R19</v>
          </cell>
        </row>
        <row r="60">
          <cell r="A60">
            <v>1041</v>
          </cell>
          <cell r="B60" t="str">
            <v>19" 8,0x19x42.0 5-multispokes Diamond Cut/Black 235/40R19</v>
          </cell>
        </row>
        <row r="61">
          <cell r="A61">
            <v>1041</v>
          </cell>
          <cell r="B61" t="str">
            <v>19" 8,0x19x42.0 5-multispokes Diamond Cut/Black 235/40R19</v>
          </cell>
        </row>
        <row r="62">
          <cell r="A62">
            <v>1042</v>
          </cell>
          <cell r="B62" t="str">
            <v>19" 8,0x19x42.0 5-triplespokes Diamond Cut/Matt Black 235/40R19</v>
          </cell>
        </row>
        <row r="63">
          <cell r="A63">
            <v>1047</v>
          </cell>
          <cell r="B63" t="str">
            <v>17" 7,0x17x40.5 5-spokes Aero Diamond Cut/Black 225/50R17</v>
          </cell>
        </row>
        <row r="64">
          <cell r="A64">
            <v>1052</v>
          </cell>
          <cell r="B64" t="str">
            <v>20" 8,0x20x45.5 5-triplespokes Diamond Cut/Matt Black 245/35R20</v>
          </cell>
        </row>
        <row r="65">
          <cell r="A65">
            <v>1074</v>
          </cell>
          <cell r="B65" t="str">
            <v>Air Quality System, Multi Filter3</v>
          </cell>
        </row>
        <row r="66">
          <cell r="A66">
            <v>1075</v>
          </cell>
          <cell r="B66" t="str">
            <v>Tailored Parts</v>
          </cell>
        </row>
        <row r="67">
          <cell r="A67">
            <v>1100</v>
          </cell>
          <cell r="B67" t="str">
            <v>19" 8,0x19x42.5 10-doublespokes Black 235/40R19</v>
          </cell>
        </row>
        <row r="68">
          <cell r="A68">
            <v>1100</v>
          </cell>
          <cell r="B68" t="str">
            <v>19" 8,0x19x42.5 10-doublespokes Black 235/40R19</v>
          </cell>
        </row>
        <row r="69">
          <cell r="A69">
            <v>1101</v>
          </cell>
          <cell r="B69" t="str">
            <v>Cushion extension front seats</v>
          </cell>
        </row>
        <row r="70">
          <cell r="A70">
            <v>1165</v>
          </cell>
          <cell r="B70" t="str">
            <v>18" 5-Double Spoke Matt Black Diamond Cut Alloy Wheel</v>
          </cell>
        </row>
        <row r="71">
          <cell r="A71">
            <v>1165</v>
          </cell>
          <cell r="B71" t="str">
            <v>18" 5-Double Spoke Matt Black Diamond Cut Alloy Wheel</v>
          </cell>
        </row>
        <row r="72">
          <cell r="A72">
            <v>800145</v>
          </cell>
          <cell r="B72" t="str">
            <v>20" 8,0x20x45.5 10-spokes Diamond Cut/Black 245/35R20</v>
          </cell>
        </row>
        <row r="73">
          <cell r="A73">
            <v>800145</v>
          </cell>
          <cell r="B73" t="str">
            <v>20" 8,0x20x45.5 10-spokes Diamond Cut/Black 245/35R20</v>
          </cell>
        </row>
        <row r="75">
          <cell r="A75" t="str">
            <v>X1X0</v>
          </cell>
          <cell r="B75" t="str">
            <v>Textile</v>
          </cell>
        </row>
        <row r="76">
          <cell r="A76" t="str">
            <v>X4X1</v>
          </cell>
          <cell r="B76" t="str">
            <v>Tailored Wool Blend Textile Fonio</v>
          </cell>
        </row>
        <row r="77">
          <cell r="A77" t="str">
            <v>X7X0</v>
          </cell>
          <cell r="B77" t="str">
            <v>Textile Vinyl City</v>
          </cell>
        </row>
        <row r="78">
          <cell r="A78" t="str">
            <v>X7X0</v>
          </cell>
          <cell r="B78" t="str">
            <v>Textile Vinyl City</v>
          </cell>
        </row>
        <row r="79">
          <cell r="A79" t="str">
            <v>XAX0</v>
          </cell>
          <cell r="B79" t="str">
            <v>MORITZ Leather Comfort</v>
          </cell>
        </row>
        <row r="80">
          <cell r="A80" t="str">
            <v>XAX0</v>
          </cell>
          <cell r="B80" t="str">
            <v>MORITZ Leather Comfort</v>
          </cell>
        </row>
        <row r="81">
          <cell r="A81" t="str">
            <v>XAX0</v>
          </cell>
          <cell r="B81" t="str">
            <v>MORITZ Leather Comfort</v>
          </cell>
        </row>
        <row r="82">
          <cell r="A82" t="str">
            <v>XCX0</v>
          </cell>
          <cell r="B82" t="str">
            <v>AGNES Nappa Leather Perforated Comfort with ventilation front seats</v>
          </cell>
        </row>
        <row r="83">
          <cell r="A83" t="str">
            <v>XCX0</v>
          </cell>
          <cell r="B83" t="str">
            <v>AGNES Nappa Leather Perforated Comfort with ventilation front seats</v>
          </cell>
        </row>
        <row r="84">
          <cell r="A84" t="str">
            <v>XGXR</v>
          </cell>
          <cell r="B84" t="str">
            <v xml:space="preserve">AGNES Nappa Leather/Open Grid Textile Sport R-Design </v>
          </cell>
        </row>
        <row r="86">
          <cell r="A86">
            <v>19</v>
          </cell>
          <cell r="B86" t="str">
            <v>Black Stone Solid</v>
          </cell>
        </row>
        <row r="87">
          <cell r="A87">
            <v>614</v>
          </cell>
          <cell r="B87" t="str">
            <v>Ice White Solid</v>
          </cell>
        </row>
        <row r="88">
          <cell r="A88">
            <v>707</v>
          </cell>
          <cell r="B88" t="str">
            <v xml:space="preserve">Exclusive Crystal White Pearl </v>
          </cell>
        </row>
        <row r="89">
          <cell r="A89">
            <v>711</v>
          </cell>
          <cell r="B89" t="str">
            <v>Bright Silver Metallic</v>
          </cell>
        </row>
        <row r="90">
          <cell r="A90">
            <v>717</v>
          </cell>
          <cell r="B90" t="str">
            <v>Onyx Black</v>
          </cell>
        </row>
        <row r="91">
          <cell r="A91">
            <v>723</v>
          </cell>
          <cell r="B91" t="str">
            <v>Denim Blue</v>
          </cell>
        </row>
        <row r="92">
          <cell r="A92">
            <v>724</v>
          </cell>
          <cell r="B92" t="str">
            <v>Pine Grey</v>
          </cell>
        </row>
        <row r="93">
          <cell r="A93">
            <v>725</v>
          </cell>
          <cell r="B93" t="str">
            <v>Fusion Red</v>
          </cell>
        </row>
        <row r="94">
          <cell r="A94">
            <v>726</v>
          </cell>
          <cell r="B94" t="str">
            <v>Birch Light</v>
          </cell>
        </row>
        <row r="95">
          <cell r="A95">
            <v>727</v>
          </cell>
          <cell r="B95" t="str">
            <v>Pebble Grey</v>
          </cell>
        </row>
        <row r="96">
          <cell r="A96">
            <v>728</v>
          </cell>
          <cell r="B96" t="str">
            <v>Thunder Grey</v>
          </cell>
        </row>
      </sheetData>
      <sheetData sheetId="4">
        <row r="3">
          <cell r="A3" t="str">
            <v>P0001</v>
          </cell>
          <cell r="B3" t="str">
            <v>Power Seats (10,47,212,385,1101)</v>
          </cell>
        </row>
        <row r="4">
          <cell r="A4" t="str">
            <v>P0004</v>
          </cell>
          <cell r="B4" t="str">
            <v>Lighting (16,65,645,879)</v>
          </cell>
        </row>
        <row r="5">
          <cell r="A5" t="str">
            <v>P0006</v>
          </cell>
          <cell r="B5" t="str">
            <v>Navigation Tech (255,882)</v>
          </cell>
        </row>
        <row r="6">
          <cell r="A6" t="str">
            <v>P0008</v>
          </cell>
          <cell r="B6" t="str">
            <v>Climate (11,869)</v>
          </cell>
        </row>
        <row r="7">
          <cell r="A7" t="str">
            <v>P0010</v>
          </cell>
          <cell r="B7" t="str">
            <v>Park Assist (691,790)</v>
          </cell>
        </row>
        <row r="8">
          <cell r="A8" t="str">
            <v>P0011</v>
          </cell>
          <cell r="B8" t="str">
            <v>Lounge (5,30,1033,1074,1075)</v>
          </cell>
        </row>
        <row r="10">
          <cell r="A10">
            <v>5</v>
          </cell>
          <cell r="B10" t="str">
            <v>ECC Electronic Climate Control 4 Zone</v>
          </cell>
        </row>
        <row r="11">
          <cell r="A11">
            <v>10</v>
          </cell>
          <cell r="B11" t="str">
            <v>Power passenger seat</v>
          </cell>
        </row>
        <row r="12">
          <cell r="A12">
            <v>11</v>
          </cell>
          <cell r="B12" t="str">
            <v>Heated front seats</v>
          </cell>
        </row>
        <row r="13">
          <cell r="A13">
            <v>16</v>
          </cell>
          <cell r="B13" t="str">
            <v>LED foglights</v>
          </cell>
        </row>
        <row r="14">
          <cell r="A14">
            <v>30</v>
          </cell>
          <cell r="B14" t="str">
            <v>Panorama sunroof</v>
          </cell>
        </row>
        <row r="15">
          <cell r="A15">
            <v>47</v>
          </cell>
          <cell r="B15" t="str">
            <v>Power driver seat</v>
          </cell>
        </row>
        <row r="16">
          <cell r="A16">
            <v>65</v>
          </cell>
          <cell r="B16" t="str">
            <v>Headlight washer</v>
          </cell>
        </row>
        <row r="17">
          <cell r="A17">
            <v>114</v>
          </cell>
          <cell r="B17" t="str">
            <v>Power child lock rear doors</v>
          </cell>
        </row>
        <row r="18">
          <cell r="A18">
            <v>117</v>
          </cell>
          <cell r="B18" t="str">
            <v>Head-up Display Graphical</v>
          </cell>
        </row>
        <row r="19">
          <cell r="A19">
            <v>132</v>
          </cell>
          <cell r="B19" t="str">
            <v>Adaptive Cruise Control incl. Pilot Assist, Distance Alert, Lane Keeping Aid</v>
          </cell>
        </row>
        <row r="20">
          <cell r="A20">
            <v>139</v>
          </cell>
          <cell r="B20" t="str">
            <v>Parking Camera 360°</v>
          </cell>
        </row>
        <row r="21">
          <cell r="A21">
            <v>140</v>
          </cell>
          <cell r="B21" t="str">
            <v>Alarm incl. Level-, Movementsensor and Deadlock</v>
          </cell>
        </row>
        <row r="22">
          <cell r="A22">
            <v>165</v>
          </cell>
          <cell r="B22" t="str">
            <v>Tempa spare wheel</v>
          </cell>
        </row>
        <row r="23">
          <cell r="A23">
            <v>179</v>
          </cell>
          <cell r="B23" t="str">
            <v>Tinted windows, rear side doors + cargo area/rear window</v>
          </cell>
        </row>
        <row r="24">
          <cell r="A24">
            <v>212</v>
          </cell>
          <cell r="B24" t="str">
            <v>Power adjustable 4-way lumbar support, front seats</v>
          </cell>
        </row>
        <row r="25">
          <cell r="A25">
            <v>236</v>
          </cell>
          <cell r="B25" t="str">
            <v>Laminated windows side and rear windows</v>
          </cell>
        </row>
        <row r="26">
          <cell r="A26">
            <v>255</v>
          </cell>
          <cell r="B26" t="str">
            <v>Navigation System</v>
          </cell>
        </row>
        <row r="27">
          <cell r="A27">
            <v>273</v>
          </cell>
          <cell r="B27" t="str">
            <v xml:space="preserve">Parking Heater with timer </v>
          </cell>
        </row>
        <row r="28">
          <cell r="A28">
            <v>308</v>
          </cell>
          <cell r="B28" t="str">
            <v xml:space="preserve">Without rear emblems, right side </v>
          </cell>
        </row>
        <row r="29">
          <cell r="A29">
            <v>313</v>
          </cell>
          <cell r="B29" t="str">
            <v xml:space="preserve">Without rear emblems, left side without rear emblems, right side </v>
          </cell>
        </row>
        <row r="30">
          <cell r="A30">
            <v>384</v>
          </cell>
          <cell r="B30" t="str">
            <v>Backrest massage front seats</v>
          </cell>
        </row>
        <row r="31">
          <cell r="A31">
            <v>385</v>
          </cell>
          <cell r="B31" t="str">
            <v>Memory for the passenger seat</v>
          </cell>
        </row>
        <row r="32">
          <cell r="A32">
            <v>553</v>
          </cell>
          <cell r="B32" t="str">
            <v>Premium Sound Bowers &amp; Wilkins 9" CSD, Subwoofer</v>
          </cell>
        </row>
        <row r="33">
          <cell r="A33">
            <v>645</v>
          </cell>
          <cell r="B33" t="str">
            <v>LED Headlights with automatic bending and LED DRL</v>
          </cell>
        </row>
        <row r="34">
          <cell r="A34">
            <v>691</v>
          </cell>
          <cell r="B34" t="str">
            <v>Park assist front and rear</v>
          </cell>
        </row>
        <row r="35">
          <cell r="A35">
            <v>752</v>
          </cell>
          <cell r="B35" t="str">
            <v xml:space="preserve">Heated rear seat </v>
          </cell>
        </row>
        <row r="36">
          <cell r="A36">
            <v>790</v>
          </cell>
          <cell r="B36" t="str">
            <v>Parking Assist Camera rear</v>
          </cell>
        </row>
        <row r="37">
          <cell r="A37">
            <v>869</v>
          </cell>
          <cell r="B37" t="str">
            <v>Heated steering wheel</v>
          </cell>
        </row>
        <row r="38">
          <cell r="A38">
            <v>870</v>
          </cell>
          <cell r="B38" t="str">
            <v xml:space="preserve">Park Assist Pilot + Park Assist, front &amp; rear </v>
          </cell>
        </row>
        <row r="39">
          <cell r="A39">
            <v>871</v>
          </cell>
          <cell r="B39" t="str">
            <v xml:space="preserve">Heated windscreen </v>
          </cell>
        </row>
        <row r="40">
          <cell r="A40">
            <v>879</v>
          </cell>
          <cell r="B40" t="str">
            <v>Ambient Lighting</v>
          </cell>
        </row>
        <row r="41">
          <cell r="A41">
            <v>882</v>
          </cell>
          <cell r="B41" t="str">
            <v>Smart Phone Integration</v>
          </cell>
        </row>
        <row r="42">
          <cell r="A42">
            <v>918</v>
          </cell>
          <cell r="B42" t="str">
            <v>Inductive Charging Smartphone</v>
          </cell>
        </row>
        <row r="43">
          <cell r="A43">
            <v>1028</v>
          </cell>
          <cell r="B43" t="str">
            <v>Retractable towbar semi-electric</v>
          </cell>
        </row>
        <row r="44">
          <cell r="A44">
            <v>1033</v>
          </cell>
          <cell r="B44" t="str">
            <v>High Performance Pro harman/kardon with 9" CSD</v>
          </cell>
        </row>
        <row r="45">
          <cell r="A45">
            <v>1067</v>
          </cell>
          <cell r="B45" t="str">
            <v>19" 8,0x19x55.0 5-spokes Diamond Cut 235/45R19</v>
          </cell>
        </row>
        <row r="46">
          <cell r="A46">
            <v>1067</v>
          </cell>
          <cell r="B46" t="str">
            <v>19" 8,0x19x55.0 5-spokes Diamond Cut 235/45R19</v>
          </cell>
        </row>
        <row r="47">
          <cell r="A47">
            <v>1068</v>
          </cell>
          <cell r="B47" t="str">
            <v>19" 8,0x19x55.0 5-doublespokes Diamond Cut 235/45R19</v>
          </cell>
        </row>
        <row r="48">
          <cell r="A48">
            <v>1068</v>
          </cell>
          <cell r="B48" t="str">
            <v>19" 8,0x19x55.0 5-doublespokes Diamond Cut 235/45R19</v>
          </cell>
        </row>
        <row r="49">
          <cell r="A49">
            <v>1069</v>
          </cell>
          <cell r="B49" t="str">
            <v>18" 7,5x18x50.5 5-spokes Diamond Cut 215/55R18</v>
          </cell>
        </row>
        <row r="50">
          <cell r="A50">
            <v>1070</v>
          </cell>
          <cell r="B50" t="str">
            <v>18" 7,5x18x50.5 5-spokes Silver 215/55R18</v>
          </cell>
        </row>
        <row r="51">
          <cell r="A51">
            <v>1074</v>
          </cell>
          <cell r="B51" t="str">
            <v>Air Quality System, Multi Filter3</v>
          </cell>
        </row>
        <row r="52">
          <cell r="A52">
            <v>1075</v>
          </cell>
          <cell r="B52" t="str">
            <v>Tailored Parts</v>
          </cell>
        </row>
        <row r="53">
          <cell r="A53">
            <v>1101</v>
          </cell>
          <cell r="B53" t="str">
            <v>Cushion extension front seats</v>
          </cell>
        </row>
        <row r="54">
          <cell r="A54">
            <v>1108</v>
          </cell>
          <cell r="B54" t="str">
            <v>High gloss black decor side windows </v>
          </cell>
        </row>
        <row r="55">
          <cell r="A55">
            <v>1191</v>
          </cell>
          <cell r="B55" t="str">
            <v>Side scuff plates exterior</v>
          </cell>
        </row>
        <row r="56">
          <cell r="A56">
            <v>800146</v>
          </cell>
          <cell r="B56" t="str">
            <v>20" 8,0x20x45.5 7-spokes Diamond Cut/Matt Tech Grey 245/40R20</v>
          </cell>
        </row>
        <row r="57">
          <cell r="A57">
            <v>800146</v>
          </cell>
          <cell r="B57" t="str">
            <v>20" 8,0x20x45.5 7-spokes Diamond Cut/Matt Tech Grey 245/40R20</v>
          </cell>
        </row>
        <row r="59">
          <cell r="A59" t="str">
            <v>X1X0</v>
          </cell>
          <cell r="B59" t="str">
            <v>Textile</v>
          </cell>
        </row>
        <row r="60">
          <cell r="A60" t="str">
            <v>X4X1</v>
          </cell>
          <cell r="B60" t="str">
            <v>Tailored Wool Blend Textile Fonio</v>
          </cell>
        </row>
        <row r="61">
          <cell r="A61" t="str">
            <v>X4X1</v>
          </cell>
          <cell r="B61" t="str">
            <v>Tailored Wool Blend Textile Fonio</v>
          </cell>
        </row>
        <row r="62">
          <cell r="A62" t="str">
            <v>X7X0</v>
          </cell>
          <cell r="B62" t="str">
            <v>Textile Bella/Vinyl</v>
          </cell>
        </row>
        <row r="63">
          <cell r="A63" t="str">
            <v>X7X0</v>
          </cell>
          <cell r="B63" t="str">
            <v>Textile Bella/Vinyl</v>
          </cell>
        </row>
        <row r="64">
          <cell r="A64" t="str">
            <v>XAX0</v>
          </cell>
          <cell r="B64" t="str">
            <v>MORITZ Leather Comfort</v>
          </cell>
        </row>
        <row r="65">
          <cell r="A65" t="str">
            <v>XAX0</v>
          </cell>
          <cell r="B65" t="str">
            <v>MORITZ Leather Comfort</v>
          </cell>
        </row>
        <row r="66">
          <cell r="A66" t="str">
            <v>XCX0</v>
          </cell>
          <cell r="B66" t="str">
            <v>AGNES Nappa Leather Perforated Comfort with ventilation front seats</v>
          </cell>
        </row>
        <row r="67">
          <cell r="A67" t="str">
            <v>XCX0</v>
          </cell>
          <cell r="B67" t="str">
            <v>AGNES Nappa Leather Perforated Comfort with ventilation front seats</v>
          </cell>
        </row>
        <row r="69">
          <cell r="A69">
            <v>19</v>
          </cell>
          <cell r="B69" t="str">
            <v>Black Stone Solid</v>
          </cell>
        </row>
        <row r="70">
          <cell r="A70">
            <v>614</v>
          </cell>
          <cell r="B70" t="str">
            <v>Ice White Solid</v>
          </cell>
        </row>
        <row r="71">
          <cell r="A71">
            <v>707</v>
          </cell>
          <cell r="B71" t="str">
            <v xml:space="preserve">Exclusive Crystal White Pearl </v>
          </cell>
        </row>
        <row r="72">
          <cell r="A72">
            <v>711</v>
          </cell>
          <cell r="B72" t="str">
            <v>Bright Silver Metallic</v>
          </cell>
        </row>
        <row r="73">
          <cell r="A73">
            <v>717</v>
          </cell>
          <cell r="B73" t="str">
            <v>Onyx Black</v>
          </cell>
        </row>
        <row r="74">
          <cell r="A74">
            <v>723</v>
          </cell>
          <cell r="B74" t="str">
            <v>Denim Blue</v>
          </cell>
        </row>
        <row r="75">
          <cell r="A75">
            <v>724</v>
          </cell>
          <cell r="B75" t="str">
            <v>Pine Grey</v>
          </cell>
        </row>
        <row r="76">
          <cell r="A76">
            <v>725</v>
          </cell>
          <cell r="B76" t="str">
            <v>Fusion Red</v>
          </cell>
        </row>
        <row r="77">
          <cell r="A77">
            <v>726</v>
          </cell>
          <cell r="B77" t="str">
            <v>Birch Light</v>
          </cell>
        </row>
        <row r="78">
          <cell r="A78">
            <v>727</v>
          </cell>
          <cell r="B78" t="str">
            <v>Pebble Grey</v>
          </cell>
        </row>
        <row r="79">
          <cell r="A79">
            <v>728</v>
          </cell>
          <cell r="B79" t="str">
            <v>Thunder Grey</v>
          </cell>
        </row>
      </sheetData>
      <sheetData sheetId="5">
        <row r="3">
          <cell r="A3" t="str">
            <v>P0001</v>
          </cell>
          <cell r="B3" t="str">
            <v>Power Seats (10,385)</v>
          </cell>
        </row>
        <row r="4">
          <cell r="A4" t="str">
            <v>P0001</v>
          </cell>
          <cell r="B4" t="str">
            <v>Power Seats (10,47,212,385,1101)</v>
          </cell>
        </row>
        <row r="5">
          <cell r="A5" t="str">
            <v>P0004</v>
          </cell>
          <cell r="B5" t="str">
            <v>Lighting (65,645)</v>
          </cell>
        </row>
        <row r="6">
          <cell r="A6" t="str">
            <v>P0004</v>
          </cell>
          <cell r="B6" t="str">
            <v>Lighting (65,645,879)</v>
          </cell>
        </row>
        <row r="7">
          <cell r="A7" t="str">
            <v>P0004</v>
          </cell>
          <cell r="B7" t="str">
            <v>Lighting (16,65,645)</v>
          </cell>
        </row>
        <row r="8">
          <cell r="A8" t="str">
            <v>P0004</v>
          </cell>
          <cell r="B8" t="str">
            <v>Lighitng (16,65,645,879)</v>
          </cell>
        </row>
        <row r="9">
          <cell r="A9" t="str">
            <v>P0008</v>
          </cell>
          <cell r="B9" t="str">
            <v>Climate (11,869)</v>
          </cell>
        </row>
        <row r="10">
          <cell r="A10" t="str">
            <v>P0010</v>
          </cell>
          <cell r="B10" t="str">
            <v>Park Assist (691,790)</v>
          </cell>
        </row>
        <row r="11">
          <cell r="A11" t="str">
            <v>P0011</v>
          </cell>
          <cell r="B11" t="str">
            <v>Lounge (1033,1074)</v>
          </cell>
        </row>
        <row r="12">
          <cell r="A12" t="str">
            <v>P0011</v>
          </cell>
          <cell r="B12" t="str">
            <v>Lounge (1033,1074)</v>
          </cell>
        </row>
        <row r="13">
          <cell r="A13" t="str">
            <v>P0011</v>
          </cell>
          <cell r="B13" t="str">
            <v>Lounge (5,30,1033,1074)</v>
          </cell>
        </row>
        <row r="14">
          <cell r="A14" t="str">
            <v>P0011</v>
          </cell>
          <cell r="B14" t="str">
            <v>Lounge (5,30,1033,1074)</v>
          </cell>
        </row>
        <row r="15">
          <cell r="A15" t="str">
            <v>P0031</v>
          </cell>
          <cell r="B15" t="str">
            <v>Digital Services (882,918,1189)</v>
          </cell>
        </row>
        <row r="17">
          <cell r="A17">
            <v>5</v>
          </cell>
          <cell r="B17" t="str">
            <v>ECC Electronic Climate Control 4 Zone</v>
          </cell>
        </row>
        <row r="18">
          <cell r="A18">
            <v>10</v>
          </cell>
          <cell r="B18" t="str">
            <v>Power passenger seat</v>
          </cell>
        </row>
        <row r="19">
          <cell r="A19">
            <v>11</v>
          </cell>
          <cell r="B19" t="str">
            <v>Heated front seats</v>
          </cell>
        </row>
        <row r="20">
          <cell r="A20">
            <v>16</v>
          </cell>
          <cell r="B20" t="str">
            <v>LED foglights with cornering lights</v>
          </cell>
        </row>
        <row r="21">
          <cell r="A21">
            <v>30</v>
          </cell>
          <cell r="B21" t="str">
            <v>Panorama sunroof</v>
          </cell>
        </row>
        <row r="22">
          <cell r="A22">
            <v>47</v>
          </cell>
          <cell r="B22" t="str">
            <v>Power driver seat</v>
          </cell>
        </row>
        <row r="23">
          <cell r="A23">
            <v>65</v>
          </cell>
          <cell r="B23" t="str">
            <v>Headlight washer</v>
          </cell>
        </row>
        <row r="24">
          <cell r="A24">
            <v>114</v>
          </cell>
          <cell r="B24" t="str">
            <v>Power child lock rear doors</v>
          </cell>
        </row>
        <row r="25">
          <cell r="A25">
            <v>117</v>
          </cell>
          <cell r="B25" t="str">
            <v>Head-up Display Graphical</v>
          </cell>
        </row>
        <row r="26">
          <cell r="A26">
            <v>132</v>
          </cell>
          <cell r="B26" t="str">
            <v>Adaptive Cruise Control incl. Pilot Assist, Distance Alert, Lane Keeping Aid</v>
          </cell>
        </row>
        <row r="27">
          <cell r="A27">
            <v>139</v>
          </cell>
          <cell r="B27" t="str">
            <v>Parking Camera 360°</v>
          </cell>
        </row>
        <row r="28">
          <cell r="A28">
            <v>140</v>
          </cell>
          <cell r="B28" t="str">
            <v>Alarm incl. Level-, Movementsensor and Deadlock</v>
          </cell>
        </row>
        <row r="29">
          <cell r="A29">
            <v>165</v>
          </cell>
          <cell r="B29" t="str">
            <v>Tempa spare wheel</v>
          </cell>
        </row>
        <row r="30">
          <cell r="A30">
            <v>179</v>
          </cell>
          <cell r="B30" t="str">
            <v xml:space="preserve">Tinted windows, rear side doors + cargo area </v>
          </cell>
        </row>
        <row r="31">
          <cell r="A31">
            <v>212</v>
          </cell>
          <cell r="B31" t="str">
            <v>Power adjustable 4-way lumbar support, front seats</v>
          </cell>
        </row>
        <row r="32">
          <cell r="A32">
            <v>236</v>
          </cell>
          <cell r="B32" t="str">
            <v>Laminated windows side and rear windows</v>
          </cell>
        </row>
        <row r="33">
          <cell r="A33">
            <v>273</v>
          </cell>
          <cell r="B33" t="str">
            <v xml:space="preserve">Parking Heater with timer </v>
          </cell>
        </row>
        <row r="34">
          <cell r="A34">
            <v>308</v>
          </cell>
          <cell r="B34" t="str">
            <v xml:space="preserve">Without rear emblems, right side </v>
          </cell>
        </row>
        <row r="35">
          <cell r="A35">
            <v>313</v>
          </cell>
          <cell r="B35" t="str">
            <v xml:space="preserve">Without rear emblems, left side without rear emblems, right side </v>
          </cell>
        </row>
        <row r="36">
          <cell r="A36">
            <v>322</v>
          </cell>
          <cell r="B36" t="str">
            <v>Dual booster cushions in the outer positions rear seat</v>
          </cell>
        </row>
        <row r="37">
          <cell r="A37">
            <v>384</v>
          </cell>
          <cell r="B37" t="str">
            <v>Backrest massage front seats</v>
          </cell>
        </row>
        <row r="38">
          <cell r="A38">
            <v>385</v>
          </cell>
          <cell r="B38" t="str">
            <v>Memory for passenger seat</v>
          </cell>
        </row>
        <row r="39">
          <cell r="A39">
            <v>440</v>
          </cell>
          <cell r="B39" t="str">
            <v>Metal Mesh Deco Inlay</v>
          </cell>
        </row>
        <row r="40">
          <cell r="A40">
            <v>553</v>
          </cell>
          <cell r="B40" t="str">
            <v>Premium Sound Bowers &amp; Wilkins 9" Screen, Subwoofer</v>
          </cell>
        </row>
        <row r="41">
          <cell r="A41">
            <v>645</v>
          </cell>
          <cell r="B41" t="str">
            <v>LED Headlights with automatic bending and LED DRL</v>
          </cell>
        </row>
        <row r="42">
          <cell r="A42">
            <v>691</v>
          </cell>
          <cell r="B42" t="str">
            <v>Park assist front and rear</v>
          </cell>
        </row>
        <row r="43">
          <cell r="A43">
            <v>752</v>
          </cell>
          <cell r="B43" t="str">
            <v xml:space="preserve">Heated rear seat </v>
          </cell>
        </row>
        <row r="44">
          <cell r="A44">
            <v>790</v>
          </cell>
          <cell r="B44" t="str">
            <v>Parking Assist Camera rear</v>
          </cell>
        </row>
        <row r="45">
          <cell r="A45">
            <v>857</v>
          </cell>
          <cell r="B45" t="str">
            <v>Bright decor side windows, upper + lower </v>
          </cell>
        </row>
        <row r="46">
          <cell r="A46">
            <v>869</v>
          </cell>
          <cell r="B46" t="str">
            <v>Heated steering wheel</v>
          </cell>
        </row>
        <row r="47">
          <cell r="A47">
            <v>871</v>
          </cell>
          <cell r="B47" t="str">
            <v xml:space="preserve">Heated windscreen </v>
          </cell>
        </row>
        <row r="48">
          <cell r="A48">
            <v>879</v>
          </cell>
          <cell r="B48" t="str">
            <v>Ambient Lighting</v>
          </cell>
        </row>
        <row r="49">
          <cell r="A49">
            <v>882</v>
          </cell>
          <cell r="B49" t="str">
            <v>Smartphone integration with USB HUB (iPhone and Android)</v>
          </cell>
        </row>
        <row r="50">
          <cell r="A50">
            <v>918</v>
          </cell>
          <cell r="B50" t="str">
            <v>Inductiver Charging Smartphone</v>
          </cell>
        </row>
        <row r="51">
          <cell r="A51">
            <v>996</v>
          </cell>
          <cell r="B51" t="str">
            <v>PHEV charging cable Mode 3 4,5m</v>
          </cell>
        </row>
        <row r="52">
          <cell r="A52">
            <v>1000</v>
          </cell>
          <cell r="B52" t="str">
            <v>Air suspension front and rear, electronically adjustable (with CCD)</v>
          </cell>
        </row>
        <row r="53">
          <cell r="A53">
            <v>1028</v>
          </cell>
          <cell r="B53" t="str">
            <v>Retractable towbar semi-electric</v>
          </cell>
        </row>
        <row r="54">
          <cell r="A54">
            <v>1033</v>
          </cell>
          <cell r="B54" t="str">
            <v>High Performance Pro harman/kardon with 9" CSD</v>
          </cell>
        </row>
        <row r="55">
          <cell r="A55">
            <v>1074</v>
          </cell>
          <cell r="B55" t="str">
            <v>Air Quality System Multifilter</v>
          </cell>
        </row>
        <row r="56">
          <cell r="A56">
            <v>1075</v>
          </cell>
          <cell r="B56" t="str">
            <v>Tailored Instrument Panel including waist rails</v>
          </cell>
        </row>
        <row r="57">
          <cell r="A57">
            <v>1098</v>
          </cell>
          <cell r="B57" t="str">
            <v>18" 7,5x18x50.5 5-doublespokes Diamond Cut/Black Matt 235/60R18</v>
          </cell>
        </row>
        <row r="58">
          <cell r="A58">
            <v>1101</v>
          </cell>
          <cell r="B58" t="str">
            <v>Cushion extension front seats</v>
          </cell>
        </row>
        <row r="59">
          <cell r="A59">
            <v>1168</v>
          </cell>
          <cell r="B59" t="str">
            <v>Alloy wheels 19", 5 V-spoke Diamond Cut/Black, 235/50 R19</v>
          </cell>
        </row>
        <row r="60">
          <cell r="A60">
            <v>1168</v>
          </cell>
          <cell r="B60" t="str">
            <v>Alloy wheels 19", 5 V-spoke Diamond Cut/Black, 235/50 R19</v>
          </cell>
        </row>
        <row r="61">
          <cell r="A61">
            <v>1168</v>
          </cell>
          <cell r="B61" t="str">
            <v>Alloy wheels 19", 5 V-spoke Diamond Cut/Black, 235/50 R19</v>
          </cell>
        </row>
        <row r="62">
          <cell r="A62">
            <v>1181</v>
          </cell>
          <cell r="B62" t="str">
            <v>Steering Wheel and Gearknob Xleather</v>
          </cell>
        </row>
        <row r="63">
          <cell r="A63">
            <v>1184</v>
          </cell>
          <cell r="B63" t="str">
            <v>Alloy wheels 19", 5 Y-spoke Diamond Cut/Black, 235/55 R19</v>
          </cell>
        </row>
        <row r="64">
          <cell r="A64">
            <v>1184</v>
          </cell>
          <cell r="B64" t="str">
            <v>Alloy wheels 19", 5 Y-spoke Diamond Cut/Black, 235/55 R19</v>
          </cell>
        </row>
        <row r="65">
          <cell r="A65">
            <v>1185</v>
          </cell>
          <cell r="B65" t="str">
            <v>Alloy wheels 20", 5 double-spoke Diamond Cut/Black, 255/45 R20</v>
          </cell>
        </row>
        <row r="66">
          <cell r="A66">
            <v>1185</v>
          </cell>
          <cell r="B66" t="str">
            <v>Alloy wheels 20", 5 double-spoke Diamond Cut/Black, 255/45 R20</v>
          </cell>
        </row>
        <row r="67">
          <cell r="A67">
            <v>1185</v>
          </cell>
          <cell r="B67" t="str">
            <v>Alloy wheels 20", 5 double-spoke Diamond Cut/Black, 255/45 R20</v>
          </cell>
        </row>
        <row r="68">
          <cell r="A68">
            <v>1186</v>
          </cell>
          <cell r="B68" t="str">
            <v>Alloy wheels 20", 5 V-spoke Diamond Cut/Graphite, 255/45 R20</v>
          </cell>
        </row>
        <row r="69">
          <cell r="A69">
            <v>1186</v>
          </cell>
          <cell r="B69" t="str">
            <v>Alloy wheels 20", 5 V-spoke Diamond Cut/Graphite, 255/45 R20</v>
          </cell>
        </row>
        <row r="70">
          <cell r="A70">
            <v>1187</v>
          </cell>
          <cell r="B70" t="str">
            <v>Alloy wheels 21", 5 double-spoke Diamond Cut/Black, 255/40 R21</v>
          </cell>
        </row>
        <row r="71">
          <cell r="A71">
            <v>1189</v>
          </cell>
          <cell r="B71" t="str">
            <v>Google Services (Navigation, Speech and Apps)</v>
          </cell>
        </row>
        <row r="72">
          <cell r="A72">
            <v>1203</v>
          </cell>
          <cell r="B72" t="str">
            <v>Alloy wheels 21", 5 V-spoke Diamond Cut/Black, 255/40 R21</v>
          </cell>
        </row>
        <row r="73">
          <cell r="A73">
            <v>1203</v>
          </cell>
          <cell r="B73" t="str">
            <v>Alloy wheels 21", 5 V-spoke Diamond Cut/Black, 255/40 R21</v>
          </cell>
        </row>
        <row r="74">
          <cell r="A74">
            <v>1203</v>
          </cell>
          <cell r="B74" t="str">
            <v>Alloy wheels 21", 5 V-spoke Diamond Cut/Black, 255/40 R21</v>
          </cell>
        </row>
        <row r="75">
          <cell r="A75">
            <v>1250</v>
          </cell>
          <cell r="B75" t="str">
            <v>Alloy wheels 19", 5 double aero-spoke Diamond Cut/Black, 235/55 R19</v>
          </cell>
        </row>
        <row r="76">
          <cell r="A76">
            <v>800142</v>
          </cell>
          <cell r="B76" t="str">
            <v>22" 9,0x22x43 10-spokes Diamond Cut/Black 265/35R22 with wheel arch extensions</v>
          </cell>
        </row>
        <row r="77">
          <cell r="A77">
            <v>800142</v>
          </cell>
          <cell r="B77" t="str">
            <v>22" 9,0x22x43 10-spokes Diamond Cut/Black 265/35R22 with wheel arch extensions</v>
          </cell>
        </row>
        <row r="78">
          <cell r="A78">
            <v>800142</v>
          </cell>
          <cell r="B78" t="str">
            <v>22" 9,0x22x43 10-spokes Diamond Cut/Black 265/35R22 with wheel arch extensions</v>
          </cell>
        </row>
        <row r="79">
          <cell r="A79">
            <v>800143</v>
          </cell>
          <cell r="B79" t="str">
            <v>22" 9,0x22x43 5-doublespokes Diamond Cut/Black 265/35R22 with wheel arch extensions</v>
          </cell>
        </row>
        <row r="80">
          <cell r="A80">
            <v>800143</v>
          </cell>
          <cell r="B80" t="str">
            <v>22" 9,0x22x43 5-doublespokes Diamond Cut/Black 265/35R22 with wheel arch extensions</v>
          </cell>
        </row>
        <row r="81">
          <cell r="A81">
            <v>800143</v>
          </cell>
          <cell r="B81" t="str">
            <v>22" 9,0x22x43 5-doublespokes Diamond Cut/Black 265/35R22 with wheel arch extensions</v>
          </cell>
        </row>
        <row r="83">
          <cell r="A83" t="str">
            <v>X1X0</v>
          </cell>
          <cell r="B83" t="str">
            <v>Textile</v>
          </cell>
        </row>
        <row r="84">
          <cell r="A84" t="str">
            <v>X4X1</v>
          </cell>
          <cell r="B84" t="str">
            <v>Tailored Wool Blend Textile Fonio</v>
          </cell>
        </row>
        <row r="85">
          <cell r="A85" t="str">
            <v>X7X0</v>
          </cell>
          <cell r="B85" t="str">
            <v>Textile Vinyl City</v>
          </cell>
        </row>
        <row r="86">
          <cell r="A86" t="str">
            <v>X7X0</v>
          </cell>
          <cell r="B86" t="str">
            <v>Textile Vinyl City</v>
          </cell>
        </row>
        <row r="87">
          <cell r="A87" t="str">
            <v>XAX0</v>
          </cell>
          <cell r="B87" t="str">
            <v>MORITZ Leather Comfort</v>
          </cell>
        </row>
        <row r="88">
          <cell r="A88" t="str">
            <v>XAX0</v>
          </cell>
          <cell r="B88" t="str">
            <v>MORITZ Leather Comfort</v>
          </cell>
        </row>
        <row r="89">
          <cell r="A89" t="str">
            <v>XAX0</v>
          </cell>
          <cell r="B89" t="str">
            <v>MORITZ Leather Comfort</v>
          </cell>
        </row>
        <row r="90">
          <cell r="A90" t="str">
            <v>XCX0</v>
          </cell>
          <cell r="B90" t="str">
            <v>AGNES Nappa Leather Perforated Comfort with ventilation front seats</v>
          </cell>
        </row>
        <row r="91">
          <cell r="A91" t="str">
            <v>XCX0</v>
          </cell>
          <cell r="B91" t="str">
            <v>AGNES Nappa Leather Perforated Comfort with ventilation front seats</v>
          </cell>
        </row>
        <row r="92">
          <cell r="A92" t="str">
            <v>XGXR</v>
          </cell>
          <cell r="B92" t="str">
            <v xml:space="preserve">AGNES Nappa Leather/Open Grid Textile Sport R-Design </v>
          </cell>
        </row>
        <row r="94">
          <cell r="A94">
            <v>19</v>
          </cell>
          <cell r="B94" t="str">
            <v>Black Stone Solid</v>
          </cell>
        </row>
        <row r="95">
          <cell r="A95">
            <v>614</v>
          </cell>
          <cell r="B95" t="str">
            <v>Ice White Solid</v>
          </cell>
        </row>
        <row r="96">
          <cell r="A96">
            <v>707</v>
          </cell>
          <cell r="B96" t="str">
            <v xml:space="preserve">Exclusive Crystal White Pearl </v>
          </cell>
        </row>
        <row r="97">
          <cell r="A97">
            <v>717</v>
          </cell>
          <cell r="B97" t="str">
            <v>Onyx Black</v>
          </cell>
        </row>
        <row r="98">
          <cell r="A98">
            <v>723</v>
          </cell>
          <cell r="B98" t="str">
            <v>Denim Blue</v>
          </cell>
        </row>
        <row r="99">
          <cell r="A99">
            <v>724</v>
          </cell>
          <cell r="B99" t="str">
            <v>Pine Grey</v>
          </cell>
        </row>
        <row r="100">
          <cell r="A100">
            <v>725</v>
          </cell>
          <cell r="B100" t="str">
            <v>Fusion Red</v>
          </cell>
        </row>
        <row r="101">
          <cell r="A101">
            <v>728</v>
          </cell>
          <cell r="B101" t="str">
            <v>Thunder Grey</v>
          </cell>
        </row>
        <row r="102">
          <cell r="A102">
            <v>731</v>
          </cell>
          <cell r="B102" t="str">
            <v>Platinum Grey</v>
          </cell>
        </row>
        <row r="103">
          <cell r="A103">
            <v>735</v>
          </cell>
          <cell r="B103" t="str">
            <v>Silver Dawn</v>
          </cell>
        </row>
      </sheetData>
      <sheetData sheetId="6"/>
      <sheetData sheetId="7">
        <row r="3">
          <cell r="A3" t="str">
            <v>P0001</v>
          </cell>
          <cell r="B3" t="str">
            <v>Power Seats(10,47,212,385,1101)</v>
          </cell>
        </row>
        <row r="4">
          <cell r="A4" t="str">
            <v>P0004</v>
          </cell>
          <cell r="B4" t="str">
            <v>Lighting (16,65,645,879)</v>
          </cell>
        </row>
        <row r="5">
          <cell r="A5" t="str">
            <v>P0008</v>
          </cell>
          <cell r="B5" t="str">
            <v>Climate (11,869)</v>
          </cell>
        </row>
        <row r="6">
          <cell r="A6" t="str">
            <v>P0010</v>
          </cell>
          <cell r="B6" t="str">
            <v>Park Assist (691,790)</v>
          </cell>
        </row>
        <row r="7">
          <cell r="A7" t="str">
            <v>P0011</v>
          </cell>
          <cell r="B7" t="str">
            <v>Lounge (5,30,170,1033,1074,1075)</v>
          </cell>
        </row>
        <row r="9">
          <cell r="A9">
            <v>5</v>
          </cell>
          <cell r="B9" t="str">
            <v>ECC Electronic Climate Control 4 Zone</v>
          </cell>
        </row>
        <row r="10">
          <cell r="A10">
            <v>10</v>
          </cell>
          <cell r="B10" t="str">
            <v>Power passenger seat</v>
          </cell>
        </row>
        <row r="11">
          <cell r="A11">
            <v>11</v>
          </cell>
          <cell r="B11" t="str">
            <v>Heated front seats</v>
          </cell>
        </row>
        <row r="12">
          <cell r="A12">
            <v>16</v>
          </cell>
          <cell r="B12" t="str">
            <v>LED foglights</v>
          </cell>
        </row>
        <row r="13">
          <cell r="A13">
            <v>30</v>
          </cell>
          <cell r="B13" t="str">
            <v>Panorama sunroof</v>
          </cell>
        </row>
        <row r="14">
          <cell r="A14">
            <v>47</v>
          </cell>
          <cell r="B14" t="str">
            <v>Power driver seat</v>
          </cell>
        </row>
        <row r="15">
          <cell r="A15">
            <v>65</v>
          </cell>
          <cell r="B15" t="str">
            <v>Headlight washer</v>
          </cell>
        </row>
        <row r="16">
          <cell r="A16">
            <v>114</v>
          </cell>
          <cell r="B16" t="str">
            <v>Power child lock rear doors</v>
          </cell>
        </row>
        <row r="17">
          <cell r="A17">
            <v>117</v>
          </cell>
          <cell r="B17" t="str">
            <v>Head-up Display Graphical</v>
          </cell>
        </row>
        <row r="18">
          <cell r="A18">
            <v>139</v>
          </cell>
          <cell r="B18" t="str">
            <v>Parking Camera 360°</v>
          </cell>
        </row>
        <row r="19">
          <cell r="A19">
            <v>140</v>
          </cell>
          <cell r="B19" t="str">
            <v>Alarm incl. Level-, Movementsensor and Deadlock</v>
          </cell>
        </row>
        <row r="20">
          <cell r="A20">
            <v>165</v>
          </cell>
          <cell r="B20" t="str">
            <v>Tempa spare wheel</v>
          </cell>
        </row>
        <row r="21">
          <cell r="A21">
            <v>170</v>
          </cell>
          <cell r="B21" t="str">
            <v>Suncurtain side window</v>
          </cell>
        </row>
        <row r="22">
          <cell r="A22">
            <v>179</v>
          </cell>
          <cell r="B22" t="str">
            <v xml:space="preserve">Tinted windows, rear side doors + cargo area </v>
          </cell>
        </row>
        <row r="23">
          <cell r="A23">
            <v>212</v>
          </cell>
          <cell r="B23" t="str">
            <v>Power adjustable 4-way lumbar support, front seats</v>
          </cell>
        </row>
        <row r="24">
          <cell r="A24">
            <v>236</v>
          </cell>
          <cell r="B24" t="str">
            <v>Laminated windows side and rear windows</v>
          </cell>
        </row>
        <row r="25">
          <cell r="A25">
            <v>273</v>
          </cell>
          <cell r="B25" t="str">
            <v xml:space="preserve">Parking Heater with timer </v>
          </cell>
        </row>
        <row r="26">
          <cell r="A26">
            <v>308</v>
          </cell>
          <cell r="B26" t="str">
            <v xml:space="preserve">Without rear emblems, right side </v>
          </cell>
        </row>
        <row r="27">
          <cell r="A27">
            <v>313</v>
          </cell>
          <cell r="B27" t="str">
            <v xml:space="preserve">Without rear emblems, left side without rear emblems, right side </v>
          </cell>
        </row>
        <row r="28">
          <cell r="A28">
            <v>322</v>
          </cell>
          <cell r="B28" t="str">
            <v>Dual booster cushions in the outer positions rear seat</v>
          </cell>
        </row>
        <row r="29">
          <cell r="A29">
            <v>384</v>
          </cell>
          <cell r="B29" t="str">
            <v>Backrest massage front seats</v>
          </cell>
        </row>
        <row r="30">
          <cell r="A30">
            <v>385</v>
          </cell>
          <cell r="B30" t="str">
            <v>Memory for passenger seat</v>
          </cell>
        </row>
        <row r="31">
          <cell r="A31">
            <v>553</v>
          </cell>
          <cell r="B31" t="str">
            <v>Premium Sound Bowers &amp; Wilkins 9" Screen, Subwoofer</v>
          </cell>
        </row>
        <row r="32">
          <cell r="A32">
            <v>564</v>
          </cell>
          <cell r="B32" t="str">
            <v>Colour coordination of bumpers, fenders and sills</v>
          </cell>
        </row>
        <row r="33">
          <cell r="A33">
            <v>645</v>
          </cell>
          <cell r="B33" t="str">
            <v>LED Headlights with automatic bending and LED DRL</v>
          </cell>
        </row>
        <row r="34">
          <cell r="A34">
            <v>691</v>
          </cell>
          <cell r="B34" t="str">
            <v>Park assist front and rear</v>
          </cell>
        </row>
        <row r="35">
          <cell r="A35">
            <v>752</v>
          </cell>
          <cell r="B35" t="str">
            <v xml:space="preserve">Heated rear seat </v>
          </cell>
        </row>
        <row r="36">
          <cell r="A36">
            <v>790</v>
          </cell>
          <cell r="B36" t="str">
            <v>Parking Assist Camera rear</v>
          </cell>
        </row>
        <row r="37">
          <cell r="A37">
            <v>869</v>
          </cell>
          <cell r="B37" t="str">
            <v>Heated steering wheel</v>
          </cell>
        </row>
        <row r="38">
          <cell r="A38">
            <v>871</v>
          </cell>
          <cell r="B38" t="str">
            <v xml:space="preserve">Heated windscreen </v>
          </cell>
        </row>
        <row r="39">
          <cell r="A39">
            <v>879</v>
          </cell>
          <cell r="B39" t="str">
            <v>Ambient Lighting</v>
          </cell>
        </row>
        <row r="40">
          <cell r="A40">
            <v>1028</v>
          </cell>
          <cell r="B40" t="str">
            <v>Retractable towbar semi-electric</v>
          </cell>
        </row>
        <row r="41">
          <cell r="A41">
            <v>1033</v>
          </cell>
          <cell r="B41" t="str">
            <v>High Performance Pro harman/kardon with 9" CSD</v>
          </cell>
        </row>
        <row r="42">
          <cell r="A42">
            <v>1048</v>
          </cell>
          <cell r="B42" t="str">
            <v>Air suspension with Continously Controlled Chassis Concept, 2 Corner</v>
          </cell>
        </row>
        <row r="43">
          <cell r="A43">
            <v>1074</v>
          </cell>
          <cell r="B43" t="str">
            <v>Air Quality System Multifilter</v>
          </cell>
        </row>
        <row r="44">
          <cell r="A44">
            <v>1075</v>
          </cell>
          <cell r="B44" t="str">
            <v>Tailored Instrument Panel including waist rails</v>
          </cell>
        </row>
        <row r="45">
          <cell r="A45">
            <v>1101</v>
          </cell>
          <cell r="B45" t="str">
            <v>Cushion extension front seats</v>
          </cell>
        </row>
        <row r="46">
          <cell r="A46">
            <v>1167</v>
          </cell>
          <cell r="B46" t="str">
            <v>A 20' 80X20E Diamond Cut</v>
          </cell>
        </row>
        <row r="47">
          <cell r="A47">
            <v>1168</v>
          </cell>
          <cell r="B47" t="str">
            <v>A 19' 75X19A Black Tech Matt</v>
          </cell>
        </row>
        <row r="48">
          <cell r="A48">
            <v>800132</v>
          </cell>
          <cell r="B48" t="str">
            <v>20" 8,0x20x49.5 5-doublespokes Diamond Cut/Matt Black, 245/45R20</v>
          </cell>
        </row>
        <row r="49">
          <cell r="A49">
            <v>800133</v>
          </cell>
          <cell r="B49" t="str">
            <v>21" 8,0x21x49.5 7-spokes open Diamond Cut/Matt Tech Black, 245/40R21</v>
          </cell>
        </row>
        <row r="51">
          <cell r="A51" t="str">
            <v>X4X1</v>
          </cell>
          <cell r="B51" t="str">
            <v>Tailored Wool Blend Textile Fonio</v>
          </cell>
        </row>
        <row r="52">
          <cell r="A52" t="str">
            <v>X5X0</v>
          </cell>
          <cell r="B52" t="str">
            <v>Textile Bayswater Road/Vinyl</v>
          </cell>
        </row>
        <row r="53">
          <cell r="A53" t="str">
            <v>XAX0</v>
          </cell>
          <cell r="B53" t="str">
            <v>MORITZ Leather Comfort</v>
          </cell>
        </row>
        <row r="54">
          <cell r="A54" t="str">
            <v>XCX0</v>
          </cell>
          <cell r="B54" t="str">
            <v>AGNES Nappa Leather Perforated Comfort with ventilation front seats</v>
          </cell>
        </row>
        <row r="56">
          <cell r="A56">
            <v>19</v>
          </cell>
          <cell r="B56" t="str">
            <v>Black Stone Solid</v>
          </cell>
        </row>
        <row r="57">
          <cell r="A57">
            <v>614</v>
          </cell>
          <cell r="B57" t="str">
            <v>Ice White Solid</v>
          </cell>
        </row>
        <row r="58">
          <cell r="A58">
            <v>707</v>
          </cell>
          <cell r="B58" t="str">
            <v xml:space="preserve">Exclusive Crystal White Pearl </v>
          </cell>
        </row>
        <row r="59">
          <cell r="A59">
            <v>711</v>
          </cell>
          <cell r="B59" t="str">
            <v xml:space="preserve">Bright Silver </v>
          </cell>
        </row>
        <row r="60">
          <cell r="A60">
            <v>717</v>
          </cell>
          <cell r="B60" t="str">
            <v>Onyx Black</v>
          </cell>
        </row>
        <row r="61">
          <cell r="A61">
            <v>723</v>
          </cell>
          <cell r="B61" t="str">
            <v>Denim Blue</v>
          </cell>
        </row>
        <row r="62">
          <cell r="A62">
            <v>726</v>
          </cell>
          <cell r="B62" t="str">
            <v xml:space="preserve">Birch Light </v>
          </cell>
        </row>
        <row r="63">
          <cell r="A63">
            <v>727</v>
          </cell>
          <cell r="B63" t="str">
            <v xml:space="preserve">Pebble Grey </v>
          </cell>
        </row>
        <row r="64">
          <cell r="A64">
            <v>728</v>
          </cell>
          <cell r="B64" t="str">
            <v xml:space="preserve">Thunder Grey </v>
          </cell>
        </row>
        <row r="65">
          <cell r="A65">
            <v>731</v>
          </cell>
          <cell r="B65" t="str">
            <v xml:space="preserve">Platinum Grey </v>
          </cell>
        </row>
      </sheetData>
      <sheetData sheetId="8">
        <row r="3">
          <cell r="A3" t="str">
            <v>P0001</v>
          </cell>
          <cell r="B3" t="str">
            <v>Power Seats (10,47,212,385,1101)</v>
          </cell>
        </row>
        <row r="4">
          <cell r="A4" t="str">
            <v>P0004</v>
          </cell>
          <cell r="B4" t="str">
            <v>Lighting (65,645)</v>
          </cell>
        </row>
        <row r="5">
          <cell r="A5" t="str">
            <v>P0004</v>
          </cell>
          <cell r="B5" t="str">
            <v>Lighting (65,645,879)</v>
          </cell>
        </row>
        <row r="6">
          <cell r="A6" t="str">
            <v>P0004</v>
          </cell>
          <cell r="B6" t="str">
            <v>Lighting (16,65,645)</v>
          </cell>
        </row>
        <row r="7">
          <cell r="A7" t="str">
            <v>P0004</v>
          </cell>
          <cell r="B7" t="str">
            <v>Lighting (16,65,645,879)</v>
          </cell>
        </row>
        <row r="8">
          <cell r="A8" t="str">
            <v>P0008</v>
          </cell>
          <cell r="B8" t="str">
            <v>Climate (11,869)</v>
          </cell>
        </row>
        <row r="9">
          <cell r="A9" t="str">
            <v>P0010</v>
          </cell>
          <cell r="B9" t="str">
            <v>Park Assist (691,790)</v>
          </cell>
        </row>
        <row r="10">
          <cell r="A10" t="str">
            <v>P0011</v>
          </cell>
          <cell r="B10" t="str">
            <v>Lounge (30,1033,1074)</v>
          </cell>
        </row>
        <row r="11">
          <cell r="A11" t="str">
            <v>P0011</v>
          </cell>
          <cell r="B11" t="str">
            <v>Lounge (30,170,1033,1074)</v>
          </cell>
        </row>
        <row r="12">
          <cell r="A12" t="str">
            <v>P0011</v>
          </cell>
          <cell r="B12" t="str">
            <v>Lounge (5,30,1033,1074)</v>
          </cell>
        </row>
        <row r="13">
          <cell r="A13" t="str">
            <v>P0011</v>
          </cell>
          <cell r="B13" t="str">
            <v>Lounge (5,30,170,1033,1074)</v>
          </cell>
        </row>
        <row r="14">
          <cell r="A14" t="str">
            <v>P0011</v>
          </cell>
          <cell r="B14" t="str">
            <v>Lounge (5,30,517,1033,1074)</v>
          </cell>
        </row>
        <row r="15">
          <cell r="A15" t="str">
            <v>P0011</v>
          </cell>
          <cell r="B15" t="str">
            <v>Lounge (5,30,170,5171033,1074)</v>
          </cell>
        </row>
        <row r="17">
          <cell r="A17">
            <v>5</v>
          </cell>
          <cell r="B17" t="str">
            <v>ECC Electronic Climate Control 4 Zone</v>
          </cell>
        </row>
        <row r="18">
          <cell r="A18">
            <v>10</v>
          </cell>
          <cell r="B18" t="str">
            <v>Power passenger seat</v>
          </cell>
        </row>
        <row r="19">
          <cell r="A19">
            <v>11</v>
          </cell>
          <cell r="B19" t="str">
            <v>Heated front seats</v>
          </cell>
        </row>
        <row r="20">
          <cell r="A20">
            <v>14</v>
          </cell>
          <cell r="B20" t="str">
            <v>Booster cushion second row</v>
          </cell>
        </row>
        <row r="21">
          <cell r="A21">
            <v>16</v>
          </cell>
          <cell r="B21" t="str">
            <v>Foglights in frontspoiler</v>
          </cell>
        </row>
        <row r="22">
          <cell r="A22">
            <v>30</v>
          </cell>
          <cell r="B22" t="str">
            <v>Panorama sunroof</v>
          </cell>
        </row>
        <row r="23">
          <cell r="A23">
            <v>47</v>
          </cell>
          <cell r="B23" t="str">
            <v>Power driver seat</v>
          </cell>
        </row>
        <row r="24">
          <cell r="A24">
            <v>65</v>
          </cell>
          <cell r="B24" t="str">
            <v>Headlight washer</v>
          </cell>
        </row>
        <row r="25">
          <cell r="A25">
            <v>108</v>
          </cell>
          <cell r="B25" t="str">
            <v>Black Textile floormats</v>
          </cell>
        </row>
        <row r="26">
          <cell r="A26">
            <v>114</v>
          </cell>
          <cell r="B26" t="str">
            <v>Power child lock rear doors</v>
          </cell>
        </row>
        <row r="27">
          <cell r="A27">
            <v>117</v>
          </cell>
          <cell r="B27" t="str">
            <v>Head-up Display Graphical</v>
          </cell>
        </row>
        <row r="28">
          <cell r="A28">
            <v>139</v>
          </cell>
          <cell r="B28" t="str">
            <v>Parking Camera 360°</v>
          </cell>
        </row>
        <row r="29">
          <cell r="A29">
            <v>140</v>
          </cell>
          <cell r="B29" t="str">
            <v>Alarm incl. Level-, Movementsensor and Deadlock (per V526 incl. option 815 private locking)  (std. in Nordic countries!)</v>
          </cell>
        </row>
        <row r="30">
          <cell r="A30">
            <v>165</v>
          </cell>
          <cell r="B30" t="str">
            <v>Tempa spare wheel</v>
          </cell>
        </row>
        <row r="31">
          <cell r="A31">
            <v>170</v>
          </cell>
          <cell r="B31" t="str">
            <v>Suncurtain side window</v>
          </cell>
        </row>
        <row r="32">
          <cell r="A32">
            <v>177</v>
          </cell>
          <cell r="B32" t="str">
            <v>19" 8.0x19x42.5 Design B 235/55 R19</v>
          </cell>
        </row>
        <row r="33">
          <cell r="A33">
            <v>179</v>
          </cell>
          <cell r="B33" t="str">
            <v xml:space="preserve">Tinted windows, rear side doors + cargo area </v>
          </cell>
        </row>
        <row r="34">
          <cell r="A34">
            <v>212</v>
          </cell>
          <cell r="B34" t="str">
            <v>Power adjustable 4-way lumbar support, front seats</v>
          </cell>
        </row>
        <row r="35">
          <cell r="A35">
            <v>236</v>
          </cell>
          <cell r="B35" t="str">
            <v>Laminated windows side and rear windows</v>
          </cell>
        </row>
        <row r="36">
          <cell r="A36">
            <v>273</v>
          </cell>
          <cell r="B36" t="str">
            <v xml:space="preserve">Parking Heater with timer </v>
          </cell>
        </row>
        <row r="37">
          <cell r="A37">
            <v>308</v>
          </cell>
          <cell r="B37" t="str">
            <v xml:space="preserve">Without rear emblems, right side </v>
          </cell>
        </row>
        <row r="38">
          <cell r="A38">
            <v>313</v>
          </cell>
          <cell r="B38" t="str">
            <v xml:space="preserve">Without rear emblems, left side without rear emblems, right side </v>
          </cell>
        </row>
        <row r="39">
          <cell r="A39">
            <v>384</v>
          </cell>
          <cell r="B39" t="str">
            <v>Backrest massage front seats</v>
          </cell>
        </row>
        <row r="40">
          <cell r="A40">
            <v>385</v>
          </cell>
          <cell r="B40" t="str">
            <v>Memory for passenger seat</v>
          </cell>
        </row>
        <row r="41">
          <cell r="A41">
            <v>517</v>
          </cell>
          <cell r="B41" t="str">
            <v>Airconditioning 3rd row</v>
          </cell>
        </row>
        <row r="42">
          <cell r="A42">
            <v>553</v>
          </cell>
          <cell r="B42" t="str">
            <v>Premium Sound Bowers &amp; Wilkins 9" Screen, Subwoofer</v>
          </cell>
        </row>
        <row r="43">
          <cell r="A43">
            <v>645</v>
          </cell>
          <cell r="B43" t="str">
            <v>LED Headlights with automatic bending and LED DRL</v>
          </cell>
        </row>
        <row r="44">
          <cell r="A44">
            <v>691</v>
          </cell>
          <cell r="B44" t="str">
            <v>Park assist front and rear</v>
          </cell>
        </row>
        <row r="45">
          <cell r="A45">
            <v>752</v>
          </cell>
          <cell r="B45" t="str">
            <v xml:space="preserve">Heated rear seat </v>
          </cell>
        </row>
        <row r="46">
          <cell r="A46">
            <v>790</v>
          </cell>
          <cell r="B46" t="str">
            <v>Parking Assist Camera rear</v>
          </cell>
        </row>
        <row r="47">
          <cell r="A47">
            <v>869</v>
          </cell>
          <cell r="B47" t="str">
            <v>Heated steering wheel</v>
          </cell>
        </row>
        <row r="48">
          <cell r="A48">
            <v>870</v>
          </cell>
          <cell r="B48" t="str">
            <v xml:space="preserve">Park Assist Pilot + Park Assist, front &amp; rear </v>
          </cell>
        </row>
        <row r="49">
          <cell r="A49">
            <v>871</v>
          </cell>
          <cell r="B49" t="str">
            <v xml:space="preserve">Heated windscreen </v>
          </cell>
        </row>
        <row r="50">
          <cell r="A50">
            <v>879</v>
          </cell>
          <cell r="B50" t="str">
            <v>Ambient Lighting</v>
          </cell>
        </row>
        <row r="51">
          <cell r="A51">
            <v>918</v>
          </cell>
          <cell r="B51" t="str">
            <v>Inductive charging for Smartphone</v>
          </cell>
        </row>
        <row r="52">
          <cell r="A52">
            <v>996</v>
          </cell>
          <cell r="B52" t="str">
            <v>PHEV charging cable Mode 3 4,5m</v>
          </cell>
        </row>
        <row r="53">
          <cell r="A53">
            <v>999</v>
          </cell>
          <cell r="B53" t="str">
            <v>Exterior illumination preparation</v>
          </cell>
        </row>
        <row r="54">
          <cell r="A54">
            <v>1000</v>
          </cell>
          <cell r="B54" t="str">
            <v>Four Corner Air Suspension + Active Chassis (Four-C)</v>
          </cell>
        </row>
        <row r="55">
          <cell r="A55">
            <v>1014</v>
          </cell>
          <cell r="B55" t="str">
            <v>21" 9,0x21x38.5, 5-V spoke Diamond Cut Black Matt, 275/40 R21</v>
          </cell>
        </row>
        <row r="56">
          <cell r="A56">
            <v>1014</v>
          </cell>
          <cell r="B56" t="str">
            <v>21" 9,0x21x38.5, 5-V spoke Diamond Cut Black Matt, 275/40 R21</v>
          </cell>
        </row>
        <row r="57">
          <cell r="A57">
            <v>1028</v>
          </cell>
          <cell r="B57" t="str">
            <v>Semi Electric retractable Towbar</v>
          </cell>
        </row>
        <row r="58">
          <cell r="A58">
            <v>1033</v>
          </cell>
          <cell r="B58" t="str">
            <v>High Performance Pro harman/kardon with 9" CSD</v>
          </cell>
        </row>
        <row r="59">
          <cell r="A59">
            <v>1074</v>
          </cell>
          <cell r="B59" t="str">
            <v>Air Quality System Multifilter</v>
          </cell>
        </row>
        <row r="60">
          <cell r="A60">
            <v>1081</v>
          </cell>
          <cell r="B60" t="str">
            <v>21" 9,0x21x38.5 8-multispoke Diamond Cut/Black 275/40R21</v>
          </cell>
        </row>
        <row r="61">
          <cell r="A61">
            <v>1096</v>
          </cell>
          <cell r="B61" t="str">
            <v>22" 9,0x22x38.5 5-doublespokes Diamond Cut/Black 275/35R22</v>
          </cell>
        </row>
        <row r="62">
          <cell r="A62">
            <v>1101</v>
          </cell>
          <cell r="B62" t="str">
            <v>Cushion extension front seats</v>
          </cell>
        </row>
        <row r="63">
          <cell r="A63">
            <v>1158</v>
          </cell>
          <cell r="B63" t="str">
            <v>20" 9,0x20x38.5 5-multispokes Diamond Cut/Matt Graphite 275/45R20</v>
          </cell>
        </row>
        <row r="64">
          <cell r="A64">
            <v>1158</v>
          </cell>
          <cell r="B64" t="str">
            <v>20" 9,0x20x38.5 5-multispokes Diamond Cut/Matt Graphite 275/45R20</v>
          </cell>
        </row>
        <row r="65">
          <cell r="A65">
            <v>1181</v>
          </cell>
          <cell r="B65" t="str">
            <v>Steering Wheel &amp; Gear Knob xLeather</v>
          </cell>
        </row>
        <row r="66">
          <cell r="A66">
            <v>800126</v>
          </cell>
          <cell r="B66" t="str">
            <v xml:space="preserve">Headliner Nubuck </v>
          </cell>
        </row>
        <row r="67">
          <cell r="A67">
            <v>800138</v>
          </cell>
          <cell r="B67" t="str">
            <v>22" 9,0x22x38.5, 6-doublespokes Diamond Cut/Black 275/35 R22</v>
          </cell>
        </row>
        <row r="68">
          <cell r="A68">
            <v>800138</v>
          </cell>
          <cell r="B68" t="str">
            <v>22" 9,0x22x38.5, 6-doublespokes Diamond Cut/Black 275/35 R22</v>
          </cell>
        </row>
        <row r="69">
          <cell r="A69">
            <v>800144</v>
          </cell>
          <cell r="B69" t="str">
            <v>21" 9,0x21x38.5 10-spokes Turbine Diamond Cut/Tinted Silver 275/40R21</v>
          </cell>
        </row>
        <row r="70">
          <cell r="A70">
            <v>800144</v>
          </cell>
          <cell r="B70" t="str">
            <v>21" 9,0x21x38.5 10-spokes Turbine Diamond Cut/Tinted Silver 275/40R21</v>
          </cell>
        </row>
        <row r="71">
          <cell r="A71">
            <v>800147</v>
          </cell>
          <cell r="B71" t="str">
            <v xml:space="preserve">22” 9,0x22x38.5 20-spokes Diamond Cut/Black 275/35R22 </v>
          </cell>
        </row>
        <row r="72">
          <cell r="A72">
            <v>800147</v>
          </cell>
          <cell r="B72" t="str">
            <v xml:space="preserve">22” 9,0x22x38.5 20-spokes Diamond Cut/Black 275/35R22 </v>
          </cell>
        </row>
        <row r="74">
          <cell r="A74" t="str">
            <v>X4X1</v>
          </cell>
          <cell r="B74" t="str">
            <v>Tailored Wool Blend Textile Fonio</v>
          </cell>
        </row>
        <row r="75">
          <cell r="A75" t="str">
            <v>XAX0</v>
          </cell>
          <cell r="B75" t="str">
            <v>MORITZ Leather Comfort</v>
          </cell>
        </row>
        <row r="76">
          <cell r="A76" t="str">
            <v>XBXR</v>
          </cell>
          <cell r="B76" t="str">
            <v xml:space="preserve">AGNES Nappa Leather/Textile Nubuck Sport R-Design </v>
          </cell>
        </row>
        <row r="77">
          <cell r="A77" t="str">
            <v>XCX0</v>
          </cell>
          <cell r="B77" t="str">
            <v>AGNES Nappa Leather Perforated Comfort with ventilation front seats</v>
          </cell>
        </row>
        <row r="78">
          <cell r="A78" t="str">
            <v>XCX0</v>
          </cell>
          <cell r="B78" t="str">
            <v>AGNES Nappa Leather Perforated Comfort with ventilation front seats</v>
          </cell>
        </row>
        <row r="79">
          <cell r="A79" t="str">
            <v>XCXR</v>
          </cell>
          <cell r="B79" t="str">
            <v>AGNES Nappa Leather Perforated/AGNES Leather Sport</v>
          </cell>
        </row>
        <row r="80">
          <cell r="A80" t="str">
            <v>XDX0</v>
          </cell>
          <cell r="B80" t="str">
            <v>ARIANNE Leather/Vinyl</v>
          </cell>
        </row>
        <row r="82">
          <cell r="A82">
            <v>492</v>
          </cell>
          <cell r="B82" t="str">
            <v>Savile Grey</v>
          </cell>
        </row>
        <row r="83">
          <cell r="A83">
            <v>614</v>
          </cell>
          <cell r="B83" t="str">
            <v>Ice White Solid</v>
          </cell>
        </row>
        <row r="84">
          <cell r="A84">
            <v>707</v>
          </cell>
          <cell r="B84" t="str">
            <v xml:space="preserve">Exclusive Crystal White Pearl </v>
          </cell>
        </row>
        <row r="85">
          <cell r="A85">
            <v>711</v>
          </cell>
          <cell r="B85" t="str">
            <v>Bright Silver Metallic</v>
          </cell>
        </row>
        <row r="86">
          <cell r="A86">
            <v>717</v>
          </cell>
          <cell r="B86" t="str">
            <v>Onyx Black</v>
          </cell>
        </row>
        <row r="87">
          <cell r="A87">
            <v>723</v>
          </cell>
          <cell r="B87" t="str">
            <v>Denim Blue</v>
          </cell>
        </row>
        <row r="88">
          <cell r="A88">
            <v>724</v>
          </cell>
          <cell r="B88" t="str">
            <v>Pine Grey</v>
          </cell>
        </row>
        <row r="89">
          <cell r="A89">
            <v>726</v>
          </cell>
          <cell r="B89" t="str">
            <v>Birch Light</v>
          </cell>
        </row>
        <row r="90">
          <cell r="A90">
            <v>727</v>
          </cell>
          <cell r="B90" t="str">
            <v>Pebble Grey</v>
          </cell>
        </row>
        <row r="91">
          <cell r="A91">
            <v>728</v>
          </cell>
          <cell r="B91" t="str">
            <v>Thunder Grey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35"/>
  <sheetViews>
    <sheetView tabSelected="1" zoomScale="85" zoomScaleNormal="85"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16.7109375" style="44" customWidth="1"/>
    <col min="2" max="2" width="38.28515625" style="44" bestFit="1" customWidth="1"/>
    <col min="3" max="3" width="30.85546875" style="44" bestFit="1" customWidth="1"/>
    <col min="4" max="4" width="16.85546875" style="1" customWidth="1"/>
    <col min="5" max="5" width="35.140625" style="44" customWidth="1"/>
    <col min="6" max="7" width="9.140625" style="44" customWidth="1"/>
    <col min="8" max="8" width="16" style="44" customWidth="1"/>
    <col min="9" max="9" width="13" style="44" customWidth="1"/>
    <col min="10" max="10" width="27.140625" style="3" customWidth="1"/>
    <col min="11" max="11" width="11.5703125" style="2" customWidth="1"/>
    <col min="12" max="12" width="14.5703125" style="44" customWidth="1"/>
    <col min="13" max="13" width="123" style="44" customWidth="1"/>
    <col min="14" max="14" width="13.85546875" style="44" customWidth="1"/>
    <col min="15" max="15" width="9.140625" style="44"/>
    <col min="16" max="16" width="14.42578125" style="44" customWidth="1"/>
    <col min="17" max="17" width="9.140625" style="44"/>
    <col min="18" max="18" width="13.85546875" style="44" customWidth="1"/>
    <col min="19" max="19" width="11" style="44" customWidth="1"/>
    <col min="20" max="20" width="9.140625" style="44"/>
    <col min="21" max="21" width="17.5703125" style="44" customWidth="1"/>
    <col min="22" max="22" width="13.42578125" style="44" customWidth="1"/>
    <col min="23" max="23" width="13.85546875" style="44" customWidth="1"/>
    <col min="24" max="24" width="9.140625" style="44"/>
    <col min="25" max="25" width="27.5703125" style="44" customWidth="1"/>
    <col min="26" max="26" width="35.140625" style="44" customWidth="1"/>
    <col min="27" max="27" width="20.5703125" style="44" customWidth="1"/>
    <col min="28" max="28" width="17" style="44" customWidth="1"/>
    <col min="29" max="29" width="9.140625" style="44"/>
    <col min="30" max="30" width="16.7109375" style="44" customWidth="1"/>
    <col min="31" max="31" width="12.5703125" style="44" customWidth="1"/>
    <col min="32" max="32" width="12.5703125" style="1" customWidth="1"/>
    <col min="33" max="33" width="14.140625" style="44" customWidth="1"/>
    <col min="34" max="34" width="14.7109375" style="44" customWidth="1"/>
    <col min="35" max="77" width="9.140625" style="54"/>
    <col min="78" max="16384" width="9.140625" style="44"/>
  </cols>
  <sheetData>
    <row r="1" spans="1:77" ht="15.75" thickBot="1" x14ac:dyDescent="0.3">
      <c r="A1" s="12" t="s">
        <v>0</v>
      </c>
      <c r="B1" s="12" t="s">
        <v>1</v>
      </c>
      <c r="C1" s="12" t="s">
        <v>4</v>
      </c>
      <c r="D1" s="12" t="s">
        <v>30</v>
      </c>
      <c r="E1" s="12" t="s">
        <v>34</v>
      </c>
      <c r="F1" s="48" t="s">
        <v>13</v>
      </c>
      <c r="G1" s="48" t="s">
        <v>2</v>
      </c>
      <c r="H1" s="48" t="s">
        <v>11</v>
      </c>
      <c r="I1" s="49" t="s">
        <v>12</v>
      </c>
      <c r="J1" s="13" t="s">
        <v>85</v>
      </c>
      <c r="K1" s="14" t="s">
        <v>3</v>
      </c>
      <c r="L1" s="15" t="s">
        <v>289</v>
      </c>
      <c r="M1" s="28" t="s">
        <v>14</v>
      </c>
      <c r="N1" s="16" t="s">
        <v>8</v>
      </c>
      <c r="O1" s="17" t="s">
        <v>9</v>
      </c>
      <c r="P1" s="17" t="s">
        <v>10</v>
      </c>
      <c r="Q1" s="17" t="s">
        <v>21</v>
      </c>
      <c r="R1" s="17" t="s">
        <v>22</v>
      </c>
      <c r="S1" s="17" t="s">
        <v>23</v>
      </c>
      <c r="T1" s="17" t="s">
        <v>20</v>
      </c>
      <c r="U1" s="17" t="s">
        <v>18</v>
      </c>
      <c r="V1" s="18" t="s">
        <v>5</v>
      </c>
      <c r="W1" s="18" t="s">
        <v>26</v>
      </c>
      <c r="X1" s="18" t="s">
        <v>19</v>
      </c>
      <c r="Y1" s="18" t="s">
        <v>25</v>
      </c>
      <c r="Z1" s="18" t="s">
        <v>27</v>
      </c>
      <c r="AA1" s="19" t="s">
        <v>24</v>
      </c>
      <c r="AB1" s="18" t="s">
        <v>17</v>
      </c>
      <c r="AC1" s="30" t="s">
        <v>6</v>
      </c>
      <c r="AD1" s="30" t="s">
        <v>7</v>
      </c>
      <c r="AE1" s="30" t="s">
        <v>41</v>
      </c>
      <c r="AF1" s="30" t="s">
        <v>42</v>
      </c>
      <c r="AG1" s="30" t="s">
        <v>15</v>
      </c>
      <c r="AH1" s="67" t="s">
        <v>16</v>
      </c>
    </row>
    <row r="2" spans="1:77" s="160" customFormat="1" x14ac:dyDescent="0.25">
      <c r="A2" s="210" t="s">
        <v>43</v>
      </c>
      <c r="B2" s="211" t="s">
        <v>299</v>
      </c>
      <c r="C2" s="137" t="s">
        <v>62</v>
      </c>
      <c r="D2" s="180" t="s">
        <v>32</v>
      </c>
      <c r="E2" s="10" t="s">
        <v>45</v>
      </c>
      <c r="F2" s="47">
        <v>4</v>
      </c>
      <c r="G2" s="47" t="s">
        <v>28</v>
      </c>
      <c r="H2" s="10">
        <v>1969</v>
      </c>
      <c r="I2" s="51">
        <v>120</v>
      </c>
      <c r="J2" s="239">
        <v>354249.31712854764</v>
      </c>
      <c r="K2" s="93">
        <v>44560</v>
      </c>
      <c r="L2" s="5">
        <v>152</v>
      </c>
      <c r="M2" s="29" t="s">
        <v>300</v>
      </c>
      <c r="N2" s="20" t="s">
        <v>301</v>
      </c>
      <c r="O2" s="21"/>
      <c r="P2" s="21"/>
      <c r="Q2" s="22"/>
      <c r="R2" s="22"/>
      <c r="S2" s="22"/>
      <c r="T2" s="22"/>
      <c r="U2" s="22"/>
      <c r="V2" s="22"/>
      <c r="W2" s="21"/>
      <c r="X2" s="22"/>
      <c r="Y2" s="22"/>
      <c r="Z2" s="22"/>
      <c r="AA2" s="22"/>
      <c r="AB2" s="21"/>
      <c r="AC2" s="31"/>
      <c r="AD2" s="32"/>
      <c r="AE2" s="32"/>
      <c r="AF2" s="31"/>
      <c r="AG2" s="32"/>
      <c r="AH2" s="6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</row>
    <row r="3" spans="1:77" s="201" customFormat="1" x14ac:dyDescent="0.25">
      <c r="A3" s="210" t="s">
        <v>43</v>
      </c>
      <c r="B3" s="211" t="s">
        <v>368</v>
      </c>
      <c r="C3" s="137" t="s">
        <v>62</v>
      </c>
      <c r="D3" s="180" t="s">
        <v>32</v>
      </c>
      <c r="E3" s="168" t="s">
        <v>45</v>
      </c>
      <c r="F3" s="180">
        <v>4</v>
      </c>
      <c r="G3" s="180" t="s">
        <v>28</v>
      </c>
      <c r="H3" s="168">
        <v>1969</v>
      </c>
      <c r="I3" s="182">
        <v>120</v>
      </c>
      <c r="J3" s="204">
        <v>305923.5</v>
      </c>
      <c r="K3" s="190">
        <v>44560</v>
      </c>
      <c r="L3" s="167">
        <v>152</v>
      </c>
      <c r="M3" s="174" t="s">
        <v>300</v>
      </c>
      <c r="N3" s="169" t="s">
        <v>304</v>
      </c>
      <c r="O3" s="170"/>
      <c r="P3" s="170"/>
      <c r="Q3" s="171"/>
      <c r="R3" s="171"/>
      <c r="S3" s="171"/>
      <c r="T3" s="171"/>
      <c r="U3" s="171"/>
      <c r="V3" s="171"/>
      <c r="W3" s="170"/>
      <c r="X3" s="171"/>
      <c r="Y3" s="171"/>
      <c r="Z3" s="171"/>
      <c r="AA3" s="171"/>
      <c r="AB3" s="170"/>
      <c r="AC3" s="175"/>
      <c r="AD3" s="176"/>
      <c r="AE3" s="176"/>
      <c r="AF3" s="175"/>
      <c r="AG3" s="176"/>
      <c r="AH3" s="183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</row>
    <row r="4" spans="1:77" s="160" customFormat="1" x14ac:dyDescent="0.25">
      <c r="A4" s="210" t="s">
        <v>43</v>
      </c>
      <c r="B4" s="211" t="s">
        <v>178</v>
      </c>
      <c r="C4" s="138" t="s">
        <v>52</v>
      </c>
      <c r="D4" s="180" t="s">
        <v>32</v>
      </c>
      <c r="E4" s="10" t="s">
        <v>45</v>
      </c>
      <c r="F4" s="47">
        <v>4</v>
      </c>
      <c r="G4" s="47" t="s">
        <v>28</v>
      </c>
      <c r="H4" s="10">
        <v>1969</v>
      </c>
      <c r="I4" s="51">
        <v>145</v>
      </c>
      <c r="J4" s="204">
        <v>398955.99254539219</v>
      </c>
      <c r="K4" s="93">
        <v>44560</v>
      </c>
      <c r="L4" s="5">
        <v>152</v>
      </c>
      <c r="M4" s="29" t="s">
        <v>302</v>
      </c>
      <c r="N4" s="20" t="s">
        <v>304</v>
      </c>
      <c r="O4" s="21"/>
      <c r="P4" s="21"/>
      <c r="Q4" s="22"/>
      <c r="R4" s="22"/>
      <c r="S4" s="22"/>
      <c r="T4" s="22"/>
      <c r="U4" s="22"/>
      <c r="V4" s="22"/>
      <c r="W4" s="21"/>
      <c r="X4" s="22"/>
      <c r="Y4" s="22"/>
      <c r="Z4" s="22"/>
      <c r="AA4" s="22"/>
      <c r="AB4" s="21"/>
      <c r="AC4" s="31"/>
      <c r="AD4" s="32"/>
      <c r="AE4" s="32"/>
      <c r="AF4" s="31"/>
      <c r="AG4" s="32"/>
      <c r="AH4" s="6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</row>
    <row r="5" spans="1:77" s="126" customFormat="1" x14ac:dyDescent="0.25">
      <c r="A5" s="210" t="s">
        <v>43</v>
      </c>
      <c r="B5" s="211" t="s">
        <v>178</v>
      </c>
      <c r="C5" s="137" t="s">
        <v>62</v>
      </c>
      <c r="D5" s="180" t="s">
        <v>32</v>
      </c>
      <c r="E5" s="10" t="s">
        <v>45</v>
      </c>
      <c r="F5" s="47">
        <v>4</v>
      </c>
      <c r="G5" s="47" t="s">
        <v>28</v>
      </c>
      <c r="H5" s="10">
        <v>1969</v>
      </c>
      <c r="I5" s="51">
        <v>145</v>
      </c>
      <c r="J5" s="204">
        <v>369683.90819899319</v>
      </c>
      <c r="K5" s="93">
        <v>44560</v>
      </c>
      <c r="L5" s="5">
        <v>151</v>
      </c>
      <c r="M5" s="29" t="s">
        <v>179</v>
      </c>
      <c r="N5" s="20" t="s">
        <v>180</v>
      </c>
      <c r="O5" s="21"/>
      <c r="P5" s="21"/>
      <c r="Q5" s="22"/>
      <c r="R5" s="22"/>
      <c r="S5" s="22"/>
      <c r="T5" s="22"/>
      <c r="U5" s="22"/>
      <c r="V5" s="22"/>
      <c r="W5" s="21"/>
      <c r="X5" s="22"/>
      <c r="Y5" s="22"/>
      <c r="Z5" s="22"/>
      <c r="AA5" s="22"/>
      <c r="AB5" s="21"/>
      <c r="AC5" s="31"/>
      <c r="AD5" s="32"/>
      <c r="AE5" s="32"/>
      <c r="AF5" s="31"/>
      <c r="AG5" s="32"/>
      <c r="AH5" s="69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</row>
    <row r="6" spans="1:77" s="201" customFormat="1" x14ac:dyDescent="0.25">
      <c r="A6" s="210" t="s">
        <v>43</v>
      </c>
      <c r="B6" s="211" t="s">
        <v>369</v>
      </c>
      <c r="C6" s="137" t="s">
        <v>62</v>
      </c>
      <c r="D6" s="180" t="s">
        <v>32</v>
      </c>
      <c r="E6" s="168" t="s">
        <v>45</v>
      </c>
      <c r="F6" s="180">
        <v>4</v>
      </c>
      <c r="G6" s="180" t="s">
        <v>28</v>
      </c>
      <c r="H6" s="168">
        <v>1969</v>
      </c>
      <c r="I6" s="182">
        <v>145</v>
      </c>
      <c r="J6" s="204">
        <v>321223.5</v>
      </c>
      <c r="K6" s="190">
        <v>44560</v>
      </c>
      <c r="L6" s="167">
        <v>151</v>
      </c>
      <c r="M6" s="174" t="s">
        <v>179</v>
      </c>
      <c r="N6" s="169" t="s">
        <v>180</v>
      </c>
      <c r="O6" s="170"/>
      <c r="P6" s="170"/>
      <c r="Q6" s="171"/>
      <c r="R6" s="171"/>
      <c r="S6" s="171"/>
      <c r="T6" s="171"/>
      <c r="U6" s="171"/>
      <c r="V6" s="171"/>
      <c r="W6" s="170"/>
      <c r="X6" s="171"/>
      <c r="Y6" s="171"/>
      <c r="Z6" s="171"/>
      <c r="AA6" s="171"/>
      <c r="AB6" s="170"/>
      <c r="AC6" s="175"/>
      <c r="AD6" s="176"/>
      <c r="AE6" s="176"/>
      <c r="AF6" s="175"/>
      <c r="AG6" s="176"/>
      <c r="AH6" s="183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</row>
    <row r="7" spans="1:77" s="160" customFormat="1" x14ac:dyDescent="0.25">
      <c r="A7" s="210" t="s">
        <v>43</v>
      </c>
      <c r="B7" s="211" t="s">
        <v>178</v>
      </c>
      <c r="C7" s="138" t="s">
        <v>46</v>
      </c>
      <c r="D7" s="180" t="s">
        <v>32</v>
      </c>
      <c r="E7" s="10" t="s">
        <v>45</v>
      </c>
      <c r="F7" s="47">
        <v>4</v>
      </c>
      <c r="G7" s="47" t="s">
        <v>28</v>
      </c>
      <c r="H7" s="10">
        <v>1969</v>
      </c>
      <c r="I7" s="51">
        <v>145</v>
      </c>
      <c r="J7" s="204">
        <v>401663.22297568683</v>
      </c>
      <c r="K7" s="93">
        <v>44560</v>
      </c>
      <c r="L7" s="5">
        <v>152</v>
      </c>
      <c r="M7" s="29" t="s">
        <v>303</v>
      </c>
      <c r="N7" s="20" t="s">
        <v>305</v>
      </c>
      <c r="O7" s="21"/>
      <c r="P7" s="21"/>
      <c r="Q7" s="22"/>
      <c r="R7" s="22"/>
      <c r="S7" s="22"/>
      <c r="T7" s="22"/>
      <c r="U7" s="22"/>
      <c r="V7" s="22"/>
      <c r="W7" s="21"/>
      <c r="X7" s="22"/>
      <c r="Y7" s="22"/>
      <c r="Z7" s="22"/>
      <c r="AA7" s="22"/>
      <c r="AB7" s="21"/>
      <c r="AC7" s="31"/>
      <c r="AD7" s="32"/>
      <c r="AE7" s="32"/>
      <c r="AF7" s="31"/>
      <c r="AG7" s="32"/>
      <c r="AH7" s="6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</row>
    <row r="8" spans="1:77" s="126" customFormat="1" x14ac:dyDescent="0.25">
      <c r="A8" s="210" t="s">
        <v>43</v>
      </c>
      <c r="B8" s="211" t="s">
        <v>181</v>
      </c>
      <c r="C8" s="138" t="s">
        <v>52</v>
      </c>
      <c r="D8" s="180" t="s">
        <v>32</v>
      </c>
      <c r="E8" s="10" t="s">
        <v>45</v>
      </c>
      <c r="F8" s="47">
        <v>4</v>
      </c>
      <c r="G8" s="47" t="s">
        <v>28</v>
      </c>
      <c r="H8" s="10">
        <v>1969</v>
      </c>
      <c r="I8" s="51">
        <v>184</v>
      </c>
      <c r="J8" s="204">
        <v>417579.31147681706</v>
      </c>
      <c r="K8" s="93">
        <v>44560</v>
      </c>
      <c r="L8" s="5">
        <v>152</v>
      </c>
      <c r="M8" s="29" t="s">
        <v>182</v>
      </c>
      <c r="N8" s="20" t="s">
        <v>406</v>
      </c>
      <c r="O8" s="21"/>
      <c r="P8" s="21"/>
      <c r="Q8" s="22"/>
      <c r="R8" s="22"/>
      <c r="S8" s="22"/>
      <c r="T8" s="22"/>
      <c r="U8" s="22"/>
      <c r="V8" s="22"/>
      <c r="W8" s="21"/>
      <c r="X8" s="22"/>
      <c r="Y8" s="22"/>
      <c r="Z8" s="22"/>
      <c r="AA8" s="22"/>
      <c r="AB8" s="21"/>
      <c r="AC8" s="31"/>
      <c r="AD8" s="32"/>
      <c r="AE8" s="32"/>
      <c r="AF8" s="31"/>
      <c r="AG8" s="32"/>
      <c r="AH8" s="69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</row>
    <row r="9" spans="1:77" s="115" customFormat="1" x14ac:dyDescent="0.25">
      <c r="A9" s="210" t="s">
        <v>43</v>
      </c>
      <c r="B9" s="211" t="s">
        <v>181</v>
      </c>
      <c r="C9" s="138" t="s">
        <v>46</v>
      </c>
      <c r="D9" s="180" t="s">
        <v>32</v>
      </c>
      <c r="E9" s="10" t="s">
        <v>45</v>
      </c>
      <c r="F9" s="47">
        <v>4</v>
      </c>
      <c r="G9" s="47" t="s">
        <v>28</v>
      </c>
      <c r="H9" s="47">
        <v>1969</v>
      </c>
      <c r="I9" s="51">
        <v>184</v>
      </c>
      <c r="J9" s="204">
        <v>420288.90973344812</v>
      </c>
      <c r="K9" s="93">
        <v>44560</v>
      </c>
      <c r="L9" s="5">
        <v>152</v>
      </c>
      <c r="M9" s="29" t="s">
        <v>183</v>
      </c>
      <c r="N9" s="20" t="s">
        <v>407</v>
      </c>
      <c r="O9" s="21"/>
      <c r="P9" s="21"/>
      <c r="Q9" s="22"/>
      <c r="R9" s="22"/>
      <c r="S9" s="22"/>
      <c r="T9" s="22"/>
      <c r="U9" s="22"/>
      <c r="V9" s="22"/>
      <c r="W9" s="21"/>
      <c r="X9" s="22"/>
      <c r="Y9" s="22"/>
      <c r="Z9" s="22"/>
      <c r="AA9" s="22"/>
      <c r="AB9" s="21"/>
      <c r="AC9" s="31"/>
      <c r="AD9" s="32"/>
      <c r="AE9" s="32"/>
      <c r="AF9" s="31"/>
      <c r="AG9" s="32"/>
      <c r="AH9" s="69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</row>
    <row r="10" spans="1:77" s="203" customFormat="1" x14ac:dyDescent="0.25">
      <c r="A10" s="210" t="s">
        <v>43</v>
      </c>
      <c r="B10" s="211" t="s">
        <v>403</v>
      </c>
      <c r="C10" s="138" t="s">
        <v>52</v>
      </c>
      <c r="D10" s="180" t="s">
        <v>32</v>
      </c>
      <c r="E10" s="168" t="s">
        <v>45</v>
      </c>
      <c r="F10" s="180">
        <v>4</v>
      </c>
      <c r="G10" s="180" t="s">
        <v>28</v>
      </c>
      <c r="H10" s="168">
        <v>1969</v>
      </c>
      <c r="I10" s="182">
        <v>184</v>
      </c>
      <c r="J10" s="204">
        <v>442277.38835149747</v>
      </c>
      <c r="K10" s="190">
        <v>44560</v>
      </c>
      <c r="L10" s="167">
        <v>162</v>
      </c>
      <c r="M10" s="174" t="s">
        <v>404</v>
      </c>
      <c r="N10" s="169" t="s">
        <v>306</v>
      </c>
      <c r="O10" s="170"/>
      <c r="P10" s="170"/>
      <c r="Q10" s="171"/>
      <c r="R10" s="171"/>
      <c r="S10" s="171"/>
      <c r="T10" s="171"/>
      <c r="U10" s="171"/>
      <c r="V10" s="171"/>
      <c r="W10" s="170"/>
      <c r="X10" s="171"/>
      <c r="Y10" s="171"/>
      <c r="Z10" s="171"/>
      <c r="AA10" s="171"/>
      <c r="AB10" s="170"/>
      <c r="AC10" s="175"/>
      <c r="AD10" s="176"/>
      <c r="AE10" s="176"/>
      <c r="AF10" s="175"/>
      <c r="AG10" s="176"/>
      <c r="AH10" s="183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</row>
    <row r="11" spans="1:77" s="203" customFormat="1" x14ac:dyDescent="0.25">
      <c r="A11" s="210" t="s">
        <v>43</v>
      </c>
      <c r="B11" s="211" t="s">
        <v>403</v>
      </c>
      <c r="C11" s="138" t="s">
        <v>46</v>
      </c>
      <c r="D11" s="180" t="s">
        <v>32</v>
      </c>
      <c r="E11" s="168" t="s">
        <v>45</v>
      </c>
      <c r="F11" s="180">
        <v>4</v>
      </c>
      <c r="G11" s="180" t="s">
        <v>28</v>
      </c>
      <c r="H11" s="180">
        <v>1969</v>
      </c>
      <c r="I11" s="182">
        <v>184</v>
      </c>
      <c r="J11" s="204">
        <v>444479.2647340562</v>
      </c>
      <c r="K11" s="190">
        <v>44560</v>
      </c>
      <c r="L11" s="167">
        <v>161</v>
      </c>
      <c r="M11" s="174" t="s">
        <v>405</v>
      </c>
      <c r="N11" s="169" t="s">
        <v>307</v>
      </c>
      <c r="O11" s="170"/>
      <c r="P11" s="170"/>
      <c r="Q11" s="171"/>
      <c r="R11" s="171"/>
      <c r="S11" s="171"/>
      <c r="T11" s="171"/>
      <c r="U11" s="171"/>
      <c r="V11" s="171"/>
      <c r="W11" s="170"/>
      <c r="X11" s="171"/>
      <c r="Y11" s="171"/>
      <c r="Z11" s="171"/>
      <c r="AA11" s="171"/>
      <c r="AB11" s="170"/>
      <c r="AC11" s="175"/>
      <c r="AD11" s="176"/>
      <c r="AE11" s="176"/>
      <c r="AF11" s="175"/>
      <c r="AG11" s="176"/>
      <c r="AH11" s="183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</row>
    <row r="12" spans="1:77" s="155" customFormat="1" x14ac:dyDescent="0.25">
      <c r="A12" s="210" t="s">
        <v>43</v>
      </c>
      <c r="B12" s="211" t="s">
        <v>202</v>
      </c>
      <c r="C12" s="138" t="s">
        <v>52</v>
      </c>
      <c r="D12" s="180" t="s">
        <v>32</v>
      </c>
      <c r="E12" s="10" t="s">
        <v>45</v>
      </c>
      <c r="F12" s="47">
        <v>4</v>
      </c>
      <c r="G12" s="47" t="s">
        <v>28</v>
      </c>
      <c r="H12" s="47">
        <v>1969</v>
      </c>
      <c r="I12" s="51">
        <v>335</v>
      </c>
      <c r="J12" s="204">
        <v>573253.89260900475</v>
      </c>
      <c r="K12" s="93">
        <v>44560</v>
      </c>
      <c r="L12" s="5">
        <v>17</v>
      </c>
      <c r="M12" s="29" t="s">
        <v>437</v>
      </c>
      <c r="N12" s="20" t="s">
        <v>408</v>
      </c>
      <c r="O12" s="21"/>
      <c r="P12" s="21"/>
      <c r="Q12" s="22"/>
      <c r="R12" s="22"/>
      <c r="S12" s="22"/>
      <c r="T12" s="22"/>
      <c r="U12" s="22"/>
      <c r="V12" s="22"/>
      <c r="W12" s="21"/>
      <c r="X12" s="22"/>
      <c r="Y12" s="22"/>
      <c r="Z12" s="22"/>
      <c r="AA12" s="22"/>
      <c r="AB12" s="21"/>
      <c r="AC12" s="31"/>
      <c r="AD12" s="32"/>
      <c r="AE12" s="32"/>
      <c r="AF12" s="31"/>
      <c r="AG12" s="32"/>
      <c r="AH12" s="69"/>
    </row>
    <row r="13" spans="1:77" s="58" customFormat="1" ht="15.75" thickBot="1" x14ac:dyDescent="0.3">
      <c r="A13" s="212" t="s">
        <v>43</v>
      </c>
      <c r="B13" s="213" t="s">
        <v>202</v>
      </c>
      <c r="C13" s="139" t="s">
        <v>46</v>
      </c>
      <c r="D13" s="11" t="s">
        <v>32</v>
      </c>
      <c r="E13" s="11" t="s">
        <v>45</v>
      </c>
      <c r="F13" s="11">
        <v>4</v>
      </c>
      <c r="G13" s="11" t="s">
        <v>28</v>
      </c>
      <c r="H13" s="11">
        <v>1969</v>
      </c>
      <c r="I13" s="74">
        <v>335</v>
      </c>
      <c r="J13" s="240">
        <v>575792.98781637184</v>
      </c>
      <c r="K13" s="7">
        <v>44560</v>
      </c>
      <c r="L13" s="8">
        <v>17</v>
      </c>
      <c r="M13" s="56" t="s">
        <v>437</v>
      </c>
      <c r="N13" s="25" t="s">
        <v>409</v>
      </c>
      <c r="O13" s="26"/>
      <c r="P13" s="26"/>
      <c r="Q13" s="27"/>
      <c r="R13" s="27"/>
      <c r="S13" s="27"/>
      <c r="T13" s="27"/>
      <c r="U13" s="27"/>
      <c r="V13" s="27"/>
      <c r="W13" s="26"/>
      <c r="X13" s="27"/>
      <c r="Y13" s="27"/>
      <c r="Z13" s="27"/>
      <c r="AA13" s="27"/>
      <c r="AB13" s="26"/>
      <c r="AC13" s="35"/>
      <c r="AD13" s="36"/>
      <c r="AE13" s="36"/>
      <c r="AF13" s="35"/>
      <c r="AG13" s="36"/>
      <c r="AH13" s="70"/>
    </row>
    <row r="14" spans="1:77" s="115" customFormat="1" x14ac:dyDescent="0.25">
      <c r="A14" s="214" t="s">
        <v>43</v>
      </c>
      <c r="B14" s="215" t="s">
        <v>184</v>
      </c>
      <c r="C14" s="138" t="s">
        <v>62</v>
      </c>
      <c r="D14" s="180" t="s">
        <v>32</v>
      </c>
      <c r="E14" s="180" t="s">
        <v>45</v>
      </c>
      <c r="F14" s="47">
        <v>4</v>
      </c>
      <c r="G14" s="47" t="s">
        <v>28</v>
      </c>
      <c r="H14" s="47">
        <v>1969</v>
      </c>
      <c r="I14" s="51">
        <v>145</v>
      </c>
      <c r="J14" s="204">
        <v>461197.67493676202</v>
      </c>
      <c r="K14" s="93">
        <v>44560</v>
      </c>
      <c r="L14" s="5">
        <v>155</v>
      </c>
      <c r="M14" s="29" t="s">
        <v>308</v>
      </c>
      <c r="N14" s="20" t="s">
        <v>309</v>
      </c>
      <c r="O14" s="21"/>
      <c r="P14" s="21"/>
      <c r="Q14" s="22"/>
      <c r="R14" s="22"/>
      <c r="S14" s="22"/>
      <c r="T14" s="22"/>
      <c r="U14" s="22"/>
      <c r="V14" s="22"/>
      <c r="W14" s="21"/>
      <c r="X14" s="22"/>
      <c r="Y14" s="22"/>
      <c r="Z14" s="22"/>
      <c r="AA14" s="22"/>
      <c r="AB14" s="21"/>
      <c r="AC14" s="31"/>
      <c r="AD14" s="32"/>
      <c r="AE14" s="32"/>
      <c r="AF14" s="31"/>
      <c r="AG14" s="32"/>
      <c r="AH14" s="69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</row>
    <row r="15" spans="1:77" s="201" customFormat="1" x14ac:dyDescent="0.25">
      <c r="A15" s="214" t="s">
        <v>43</v>
      </c>
      <c r="B15" s="211" t="s">
        <v>374</v>
      </c>
      <c r="C15" s="137" t="s">
        <v>62</v>
      </c>
      <c r="D15" s="180" t="s">
        <v>32</v>
      </c>
      <c r="E15" s="168" t="s">
        <v>45</v>
      </c>
      <c r="F15" s="180">
        <v>4</v>
      </c>
      <c r="G15" s="180" t="s">
        <v>28</v>
      </c>
      <c r="H15" s="180">
        <v>1969</v>
      </c>
      <c r="I15" s="182">
        <v>145</v>
      </c>
      <c r="J15" s="204">
        <v>332155.34999999998</v>
      </c>
      <c r="K15" s="190">
        <v>44560</v>
      </c>
      <c r="L15" s="167">
        <v>155</v>
      </c>
      <c r="M15" s="174" t="s">
        <v>308</v>
      </c>
      <c r="N15" s="169" t="s">
        <v>309</v>
      </c>
      <c r="O15" s="170"/>
      <c r="P15" s="170"/>
      <c r="Q15" s="171"/>
      <c r="R15" s="171"/>
      <c r="S15" s="171"/>
      <c r="T15" s="171"/>
      <c r="U15" s="171"/>
      <c r="V15" s="171"/>
      <c r="W15" s="170"/>
      <c r="X15" s="171"/>
      <c r="Y15" s="171"/>
      <c r="Z15" s="171"/>
      <c r="AA15" s="171"/>
      <c r="AB15" s="170"/>
      <c r="AC15" s="175"/>
      <c r="AD15" s="176"/>
      <c r="AE15" s="176"/>
      <c r="AF15" s="175"/>
      <c r="AG15" s="176"/>
      <c r="AH15" s="183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</row>
    <row r="16" spans="1:77" x14ac:dyDescent="0.25">
      <c r="A16" s="210" t="s">
        <v>43</v>
      </c>
      <c r="B16" s="211" t="s">
        <v>185</v>
      </c>
      <c r="C16" s="138" t="s">
        <v>52</v>
      </c>
      <c r="D16" s="180" t="s">
        <v>32</v>
      </c>
      <c r="E16" s="10" t="s">
        <v>45</v>
      </c>
      <c r="F16" s="47">
        <v>4</v>
      </c>
      <c r="G16" s="47" t="s">
        <v>28</v>
      </c>
      <c r="H16" s="10">
        <v>1969</v>
      </c>
      <c r="I16" s="51">
        <v>184</v>
      </c>
      <c r="J16" s="204">
        <v>500800.85592583229</v>
      </c>
      <c r="K16" s="93">
        <v>44560</v>
      </c>
      <c r="L16" s="5">
        <v>154</v>
      </c>
      <c r="M16" s="29" t="s">
        <v>186</v>
      </c>
      <c r="N16" s="20" t="s">
        <v>188</v>
      </c>
      <c r="O16" s="21"/>
      <c r="P16" s="21"/>
      <c r="Q16" s="22"/>
      <c r="R16" s="22"/>
      <c r="S16" s="22"/>
      <c r="T16" s="22"/>
      <c r="U16" s="22"/>
      <c r="V16" s="22"/>
      <c r="W16" s="21"/>
      <c r="X16" s="22"/>
      <c r="Y16" s="22"/>
      <c r="Z16" s="22"/>
      <c r="AA16" s="22"/>
      <c r="AB16" s="21"/>
      <c r="AC16" s="31"/>
      <c r="AD16" s="32"/>
      <c r="AE16" s="32"/>
      <c r="AF16" s="31"/>
      <c r="AG16" s="32"/>
      <c r="AH16" s="69"/>
    </row>
    <row r="17" spans="1:78" x14ac:dyDescent="0.25">
      <c r="A17" s="210" t="s">
        <v>43</v>
      </c>
      <c r="B17" s="211" t="s">
        <v>185</v>
      </c>
      <c r="C17" s="138" t="s">
        <v>46</v>
      </c>
      <c r="D17" s="180" t="s">
        <v>32</v>
      </c>
      <c r="E17" s="10" t="s">
        <v>45</v>
      </c>
      <c r="F17" s="47">
        <v>4</v>
      </c>
      <c r="G17" s="47" t="s">
        <v>28</v>
      </c>
      <c r="H17" s="47">
        <v>1969</v>
      </c>
      <c r="I17" s="51">
        <v>184</v>
      </c>
      <c r="J17" s="204">
        <v>498501.35927602067</v>
      </c>
      <c r="K17" s="93">
        <v>44560</v>
      </c>
      <c r="L17" s="5">
        <v>154</v>
      </c>
      <c r="M17" s="29" t="s">
        <v>187</v>
      </c>
      <c r="N17" s="20" t="s">
        <v>189</v>
      </c>
      <c r="O17" s="21"/>
      <c r="P17" s="21"/>
      <c r="Q17" s="22"/>
      <c r="R17" s="22"/>
      <c r="S17" s="22"/>
      <c r="T17" s="22"/>
      <c r="U17" s="22"/>
      <c r="V17" s="22"/>
      <c r="W17" s="21"/>
      <c r="X17" s="22"/>
      <c r="Y17" s="22"/>
      <c r="Z17" s="22"/>
      <c r="AA17" s="22"/>
      <c r="AB17" s="21"/>
      <c r="AC17" s="31"/>
      <c r="AD17" s="32"/>
      <c r="AE17" s="32"/>
      <c r="AF17" s="31"/>
      <c r="AG17" s="32"/>
      <c r="AH17" s="69"/>
    </row>
    <row r="18" spans="1:78" s="160" customFormat="1" x14ac:dyDescent="0.25">
      <c r="A18" s="210" t="s">
        <v>43</v>
      </c>
      <c r="B18" s="211" t="s">
        <v>310</v>
      </c>
      <c r="C18" s="138" t="s">
        <v>52</v>
      </c>
      <c r="D18" s="180" t="s">
        <v>32</v>
      </c>
      <c r="E18" s="10" t="s">
        <v>45</v>
      </c>
      <c r="F18" s="47">
        <v>4</v>
      </c>
      <c r="G18" s="47" t="s">
        <v>28</v>
      </c>
      <c r="H18" s="10">
        <v>1969</v>
      </c>
      <c r="I18" s="51">
        <v>220</v>
      </c>
      <c r="J18" s="204">
        <v>577187.57564569288</v>
      </c>
      <c r="K18" s="93">
        <v>44560</v>
      </c>
      <c r="L18" s="5">
        <v>176</v>
      </c>
      <c r="M18" s="29" t="s">
        <v>311</v>
      </c>
      <c r="N18" s="20" t="s">
        <v>312</v>
      </c>
      <c r="O18" s="21"/>
      <c r="P18" s="21"/>
      <c r="Q18" s="22"/>
      <c r="R18" s="22"/>
      <c r="S18" s="22"/>
      <c r="T18" s="22"/>
      <c r="U18" s="22"/>
      <c r="V18" s="22"/>
      <c r="W18" s="21"/>
      <c r="X18" s="22"/>
      <c r="Y18" s="22"/>
      <c r="Z18" s="22"/>
      <c r="AA18" s="22"/>
      <c r="AB18" s="21"/>
      <c r="AC18" s="31"/>
      <c r="AD18" s="32"/>
      <c r="AE18" s="32"/>
      <c r="AF18" s="31"/>
      <c r="AG18" s="32"/>
      <c r="AH18" s="6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1:78" s="160" customFormat="1" x14ac:dyDescent="0.25">
      <c r="A19" s="210" t="s">
        <v>43</v>
      </c>
      <c r="B19" s="211" t="s">
        <v>47</v>
      </c>
      <c r="C19" s="138" t="s">
        <v>52</v>
      </c>
      <c r="D19" s="180" t="s">
        <v>32</v>
      </c>
      <c r="E19" s="10" t="s">
        <v>45</v>
      </c>
      <c r="F19" s="47">
        <v>4</v>
      </c>
      <c r="G19" s="47" t="s">
        <v>28</v>
      </c>
      <c r="H19" s="10">
        <v>1969</v>
      </c>
      <c r="I19" s="51">
        <v>288</v>
      </c>
      <c r="J19" s="204">
        <v>651589.37731002702</v>
      </c>
      <c r="K19" s="93">
        <v>44560</v>
      </c>
      <c r="L19" s="5">
        <v>18</v>
      </c>
      <c r="M19" s="29" t="s">
        <v>441</v>
      </c>
      <c r="N19" s="20" t="s">
        <v>410</v>
      </c>
      <c r="O19" s="21"/>
      <c r="P19" s="21"/>
      <c r="Q19" s="22"/>
      <c r="R19" s="22"/>
      <c r="S19" s="22"/>
      <c r="T19" s="22"/>
      <c r="U19" s="22"/>
      <c r="V19" s="22"/>
      <c r="W19" s="21"/>
      <c r="X19" s="22"/>
      <c r="Y19" s="22"/>
      <c r="Z19" s="22"/>
      <c r="AA19" s="22"/>
      <c r="AB19" s="21"/>
      <c r="AC19" s="31"/>
      <c r="AD19" s="32"/>
      <c r="AE19" s="32"/>
      <c r="AF19" s="31"/>
      <c r="AG19" s="32"/>
      <c r="AH19" s="6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1:78" s="46" customFormat="1" x14ac:dyDescent="0.25">
      <c r="A20" s="210" t="s">
        <v>43</v>
      </c>
      <c r="B20" s="211" t="s">
        <v>47</v>
      </c>
      <c r="C20" s="138" t="s">
        <v>204</v>
      </c>
      <c r="D20" s="180" t="s">
        <v>32</v>
      </c>
      <c r="E20" s="10" t="s">
        <v>45</v>
      </c>
      <c r="F20" s="47">
        <v>4</v>
      </c>
      <c r="G20" s="47" t="s">
        <v>28</v>
      </c>
      <c r="H20" s="10">
        <v>1969</v>
      </c>
      <c r="I20" s="51">
        <v>288</v>
      </c>
      <c r="J20" s="204">
        <v>619220.75179624197</v>
      </c>
      <c r="K20" s="93">
        <v>44560</v>
      </c>
      <c r="L20" s="5">
        <v>18</v>
      </c>
      <c r="M20" s="29" t="s">
        <v>442</v>
      </c>
      <c r="N20" s="20" t="s">
        <v>411</v>
      </c>
      <c r="O20" s="21"/>
      <c r="P20" s="21"/>
      <c r="Q20" s="22"/>
      <c r="R20" s="22"/>
      <c r="S20" s="22"/>
      <c r="T20" s="22"/>
      <c r="U20" s="22"/>
      <c r="V20" s="22"/>
      <c r="W20" s="21"/>
      <c r="X20" s="22"/>
      <c r="Y20" s="22"/>
      <c r="Z20" s="22"/>
      <c r="AA20" s="22"/>
      <c r="AB20" s="21"/>
      <c r="AC20" s="31"/>
      <c r="AD20" s="32"/>
      <c r="AE20" s="32"/>
      <c r="AF20" s="31"/>
      <c r="AG20" s="32"/>
      <c r="AH20" s="69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</row>
    <row r="21" spans="1:78" s="209" customFormat="1" x14ac:dyDescent="0.25">
      <c r="A21" s="210" t="s">
        <v>43</v>
      </c>
      <c r="B21" s="211" t="s">
        <v>435</v>
      </c>
      <c r="C21" s="138" t="s">
        <v>204</v>
      </c>
      <c r="D21" s="180" t="s">
        <v>32</v>
      </c>
      <c r="E21" s="168" t="s">
        <v>45</v>
      </c>
      <c r="F21" s="180">
        <v>4</v>
      </c>
      <c r="G21" s="180" t="s">
        <v>28</v>
      </c>
      <c r="H21" s="168">
        <v>1969</v>
      </c>
      <c r="I21" s="182">
        <v>288</v>
      </c>
      <c r="J21" s="204">
        <v>458923.5</v>
      </c>
      <c r="K21" s="190">
        <v>44560</v>
      </c>
      <c r="L21" s="167">
        <v>18</v>
      </c>
      <c r="M21" s="174" t="s">
        <v>442</v>
      </c>
      <c r="N21" s="169" t="s">
        <v>411</v>
      </c>
      <c r="O21" s="170"/>
      <c r="P21" s="170"/>
      <c r="Q21" s="171"/>
      <c r="R21" s="171"/>
      <c r="S21" s="171"/>
      <c r="T21" s="171"/>
      <c r="U21" s="171"/>
      <c r="V21" s="171"/>
      <c r="W21" s="170"/>
      <c r="X21" s="171"/>
      <c r="Y21" s="171"/>
      <c r="Z21" s="171"/>
      <c r="AA21" s="171"/>
      <c r="AB21" s="170"/>
      <c r="AC21" s="175"/>
      <c r="AD21" s="176"/>
      <c r="AE21" s="176"/>
      <c r="AF21" s="175"/>
      <c r="AG21" s="176"/>
      <c r="AH21" s="183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</row>
    <row r="22" spans="1:78" s="50" customFormat="1" x14ac:dyDescent="0.25">
      <c r="A22" s="210" t="s">
        <v>43</v>
      </c>
      <c r="B22" s="211" t="s">
        <v>190</v>
      </c>
      <c r="C22" s="138" t="s">
        <v>52</v>
      </c>
      <c r="D22" s="168" t="s">
        <v>32</v>
      </c>
      <c r="E22" s="10" t="s">
        <v>45</v>
      </c>
      <c r="F22" s="10">
        <v>4</v>
      </c>
      <c r="G22" s="10" t="s">
        <v>29</v>
      </c>
      <c r="H22" s="10">
        <v>1969</v>
      </c>
      <c r="I22" s="157">
        <v>173</v>
      </c>
      <c r="J22" s="154">
        <v>563838.64225847903</v>
      </c>
      <c r="K22" s="129">
        <v>44560</v>
      </c>
      <c r="L22" s="102">
        <v>149</v>
      </c>
      <c r="M22" s="86" t="s">
        <v>191</v>
      </c>
      <c r="N22" s="23" t="s">
        <v>193</v>
      </c>
      <c r="O22" s="23"/>
      <c r="P22" s="23"/>
      <c r="Q22" s="24"/>
      <c r="R22" s="24"/>
      <c r="S22" s="24"/>
      <c r="T22" s="24"/>
      <c r="U22" s="24"/>
      <c r="V22" s="24"/>
      <c r="W22" s="23"/>
      <c r="X22" s="24"/>
      <c r="Y22" s="24"/>
      <c r="Z22" s="24"/>
      <c r="AA22" s="24"/>
      <c r="AB22" s="23"/>
      <c r="AC22" s="33"/>
      <c r="AD22" s="34"/>
      <c r="AE22" s="34"/>
      <c r="AF22" s="33"/>
      <c r="AG22" s="34"/>
      <c r="AH22" s="34"/>
    </row>
    <row r="23" spans="1:78" s="181" customFormat="1" x14ac:dyDescent="0.25">
      <c r="A23" s="210" t="s">
        <v>43</v>
      </c>
      <c r="B23" s="211" t="s">
        <v>375</v>
      </c>
      <c r="C23" s="138" t="s">
        <v>52</v>
      </c>
      <c r="D23" s="168" t="s">
        <v>32</v>
      </c>
      <c r="E23" s="168" t="s">
        <v>45</v>
      </c>
      <c r="F23" s="168">
        <v>4</v>
      </c>
      <c r="G23" s="168" t="s">
        <v>29</v>
      </c>
      <c r="H23" s="168">
        <v>1969</v>
      </c>
      <c r="I23" s="157">
        <v>173</v>
      </c>
      <c r="J23" s="154">
        <v>420673.5</v>
      </c>
      <c r="K23" s="198">
        <v>44560</v>
      </c>
      <c r="L23" s="197">
        <v>149</v>
      </c>
      <c r="M23" s="189" t="s">
        <v>191</v>
      </c>
      <c r="N23" s="172" t="s">
        <v>193</v>
      </c>
      <c r="O23" s="172"/>
      <c r="P23" s="172"/>
      <c r="Q23" s="173"/>
      <c r="R23" s="173"/>
      <c r="S23" s="173"/>
      <c r="T23" s="173"/>
      <c r="U23" s="173"/>
      <c r="V23" s="173"/>
      <c r="W23" s="172"/>
      <c r="X23" s="173"/>
      <c r="Y23" s="173"/>
      <c r="Z23" s="173"/>
      <c r="AA23" s="173"/>
      <c r="AB23" s="172"/>
      <c r="AC23" s="177"/>
      <c r="AD23" s="178"/>
      <c r="AE23" s="178"/>
      <c r="AF23" s="177"/>
      <c r="AG23" s="178"/>
      <c r="AH23" s="178"/>
    </row>
    <row r="24" spans="1:78" s="121" customFormat="1" x14ac:dyDescent="0.25">
      <c r="A24" s="216" t="s">
        <v>43</v>
      </c>
      <c r="B24" s="215" t="s">
        <v>190</v>
      </c>
      <c r="C24" s="138" t="s">
        <v>62</v>
      </c>
      <c r="D24" s="180" t="s">
        <v>32</v>
      </c>
      <c r="E24" s="47" t="s">
        <v>45</v>
      </c>
      <c r="F24" s="47">
        <v>4</v>
      </c>
      <c r="G24" s="47" t="s">
        <v>29</v>
      </c>
      <c r="H24" s="47">
        <v>1969</v>
      </c>
      <c r="I24" s="182">
        <v>173</v>
      </c>
      <c r="J24" s="204">
        <v>529758.79844216409</v>
      </c>
      <c r="K24" s="93">
        <v>44560</v>
      </c>
      <c r="L24" s="5">
        <v>149</v>
      </c>
      <c r="M24" s="29" t="s">
        <v>313</v>
      </c>
      <c r="N24" s="21" t="s">
        <v>314</v>
      </c>
      <c r="O24" s="21"/>
      <c r="P24" s="21"/>
      <c r="Q24" s="22"/>
      <c r="R24" s="22"/>
      <c r="S24" s="22"/>
      <c r="T24" s="22"/>
      <c r="U24" s="22"/>
      <c r="V24" s="22"/>
      <c r="W24" s="21"/>
      <c r="X24" s="22"/>
      <c r="Y24" s="22"/>
      <c r="Z24" s="22"/>
      <c r="AA24" s="22"/>
      <c r="AB24" s="21"/>
      <c r="AC24" s="31"/>
      <c r="AD24" s="32"/>
      <c r="AE24" s="32"/>
      <c r="AF24" s="31"/>
      <c r="AG24" s="32"/>
      <c r="AH24" s="6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53"/>
    </row>
    <row r="25" spans="1:78" s="57" customFormat="1" ht="15.75" thickBot="1" x14ac:dyDescent="0.3">
      <c r="A25" s="212" t="s">
        <v>43</v>
      </c>
      <c r="B25" s="213" t="s">
        <v>190</v>
      </c>
      <c r="C25" s="139" t="s">
        <v>46</v>
      </c>
      <c r="D25" s="11" t="s">
        <v>32</v>
      </c>
      <c r="E25" s="11" t="s">
        <v>45</v>
      </c>
      <c r="F25" s="11">
        <v>4</v>
      </c>
      <c r="G25" s="11" t="s">
        <v>29</v>
      </c>
      <c r="H25" s="11">
        <v>1969</v>
      </c>
      <c r="I25" s="74">
        <v>173</v>
      </c>
      <c r="J25" s="241">
        <v>561566.96805497294</v>
      </c>
      <c r="K25" s="118">
        <v>44560</v>
      </c>
      <c r="L25" s="8">
        <v>149</v>
      </c>
      <c r="M25" s="56" t="s">
        <v>192</v>
      </c>
      <c r="N25" s="26" t="s">
        <v>194</v>
      </c>
      <c r="O25" s="26"/>
      <c r="P25" s="26"/>
      <c r="Q25" s="27"/>
      <c r="R25" s="27"/>
      <c r="S25" s="27"/>
      <c r="T25" s="27"/>
      <c r="U25" s="27"/>
      <c r="V25" s="27"/>
      <c r="W25" s="26"/>
      <c r="X25" s="27"/>
      <c r="Y25" s="27"/>
      <c r="Z25" s="27"/>
      <c r="AA25" s="27"/>
      <c r="AB25" s="26"/>
      <c r="AC25" s="35"/>
      <c r="AD25" s="36"/>
      <c r="AE25" s="36"/>
      <c r="AF25" s="35"/>
      <c r="AG25" s="36"/>
      <c r="AH25" s="70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72"/>
    </row>
    <row r="26" spans="1:78" s="150" customFormat="1" x14ac:dyDescent="0.25">
      <c r="A26" s="142" t="s">
        <v>43</v>
      </c>
      <c r="B26" s="143" t="s">
        <v>196</v>
      </c>
      <c r="C26" s="138" t="s">
        <v>44</v>
      </c>
      <c r="D26" s="180" t="s">
        <v>32</v>
      </c>
      <c r="E26" s="47" t="s">
        <v>45</v>
      </c>
      <c r="F26" s="47">
        <v>5</v>
      </c>
      <c r="G26" s="47" t="s">
        <v>28</v>
      </c>
      <c r="H26" s="47">
        <v>1969</v>
      </c>
      <c r="I26" s="51">
        <v>120</v>
      </c>
      <c r="J26" s="204">
        <v>341515.68471138802</v>
      </c>
      <c r="K26" s="93">
        <v>44560</v>
      </c>
      <c r="L26" s="5">
        <v>140</v>
      </c>
      <c r="M26" s="29" t="s">
        <v>290</v>
      </c>
      <c r="N26" s="20" t="s">
        <v>412</v>
      </c>
      <c r="O26" s="21"/>
      <c r="P26" s="21"/>
      <c r="Q26" s="22"/>
      <c r="R26" s="22"/>
      <c r="S26" s="22"/>
      <c r="T26" s="22"/>
      <c r="U26" s="22"/>
      <c r="V26" s="22"/>
      <c r="W26" s="21"/>
      <c r="X26" s="22"/>
      <c r="Y26" s="22"/>
      <c r="Z26" s="22"/>
      <c r="AA26" s="22"/>
      <c r="AB26" s="21"/>
      <c r="AC26" s="31"/>
      <c r="AD26" s="32"/>
      <c r="AE26" s="32"/>
      <c r="AF26" s="31"/>
      <c r="AG26" s="32"/>
      <c r="AH26" s="6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</row>
    <row r="27" spans="1:78" s="201" customFormat="1" x14ac:dyDescent="0.25">
      <c r="A27" s="142" t="s">
        <v>43</v>
      </c>
      <c r="B27" s="143" t="s">
        <v>370</v>
      </c>
      <c r="C27" s="138" t="s">
        <v>44</v>
      </c>
      <c r="D27" s="180" t="s">
        <v>32</v>
      </c>
      <c r="E27" s="180" t="s">
        <v>45</v>
      </c>
      <c r="F27" s="180">
        <v>5</v>
      </c>
      <c r="G27" s="180" t="s">
        <v>28</v>
      </c>
      <c r="H27" s="180">
        <v>1969</v>
      </c>
      <c r="I27" s="182">
        <v>120</v>
      </c>
      <c r="J27" s="204">
        <v>290623.5</v>
      </c>
      <c r="K27" s="190">
        <v>44560</v>
      </c>
      <c r="L27" s="167">
        <v>140</v>
      </c>
      <c r="M27" s="174" t="s">
        <v>290</v>
      </c>
      <c r="N27" s="169" t="s">
        <v>412</v>
      </c>
      <c r="O27" s="170"/>
      <c r="P27" s="170"/>
      <c r="Q27" s="171"/>
      <c r="R27" s="171"/>
      <c r="S27" s="171"/>
      <c r="T27" s="171"/>
      <c r="U27" s="171"/>
      <c r="V27" s="171"/>
      <c r="W27" s="170"/>
      <c r="X27" s="171"/>
      <c r="Y27" s="171"/>
      <c r="Z27" s="171"/>
      <c r="AA27" s="171"/>
      <c r="AB27" s="170"/>
      <c r="AC27" s="175"/>
      <c r="AD27" s="176"/>
      <c r="AE27" s="176"/>
      <c r="AF27" s="175"/>
      <c r="AG27" s="176"/>
      <c r="AH27" s="183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</row>
    <row r="28" spans="1:78" s="115" customFormat="1" x14ac:dyDescent="0.25">
      <c r="A28" s="144" t="s">
        <v>43</v>
      </c>
      <c r="B28" s="143" t="s">
        <v>195</v>
      </c>
      <c r="C28" s="138" t="s">
        <v>52</v>
      </c>
      <c r="D28" s="168" t="s">
        <v>32</v>
      </c>
      <c r="E28" s="10" t="s">
        <v>45</v>
      </c>
      <c r="F28" s="47">
        <v>5</v>
      </c>
      <c r="G28" s="47" t="s">
        <v>28</v>
      </c>
      <c r="H28" s="10">
        <v>1969</v>
      </c>
      <c r="I28" s="51">
        <v>145</v>
      </c>
      <c r="J28" s="204">
        <v>404414.97698985587</v>
      </c>
      <c r="K28" s="93">
        <v>44560</v>
      </c>
      <c r="L28" s="5">
        <v>142</v>
      </c>
      <c r="M28" s="29" t="s">
        <v>291</v>
      </c>
      <c r="N28" s="20" t="s">
        <v>413</v>
      </c>
      <c r="O28" s="21"/>
      <c r="P28" s="21"/>
      <c r="Q28" s="22"/>
      <c r="R28" s="22"/>
      <c r="S28" s="22"/>
      <c r="T28" s="22"/>
      <c r="U28" s="22"/>
      <c r="V28" s="22"/>
      <c r="W28" s="21"/>
      <c r="X28" s="22"/>
      <c r="Y28" s="22"/>
      <c r="Z28" s="22"/>
      <c r="AA28" s="22"/>
      <c r="AB28" s="21"/>
      <c r="AC28" s="31"/>
      <c r="AD28" s="32"/>
      <c r="AE28" s="32"/>
      <c r="AF28" s="31"/>
      <c r="AG28" s="32"/>
      <c r="AH28" s="69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</row>
    <row r="29" spans="1:78" s="115" customFormat="1" x14ac:dyDescent="0.25">
      <c r="A29" s="142" t="s">
        <v>43</v>
      </c>
      <c r="B29" s="143" t="s">
        <v>195</v>
      </c>
      <c r="C29" s="138" t="s">
        <v>62</v>
      </c>
      <c r="D29" s="180" t="s">
        <v>32</v>
      </c>
      <c r="E29" s="47" t="s">
        <v>45</v>
      </c>
      <c r="F29" s="47">
        <v>5</v>
      </c>
      <c r="G29" s="47" t="s">
        <v>28</v>
      </c>
      <c r="H29" s="47">
        <v>1969</v>
      </c>
      <c r="I29" s="51">
        <v>145</v>
      </c>
      <c r="J29" s="204">
        <v>376318.54440075008</v>
      </c>
      <c r="K29" s="93">
        <v>44560</v>
      </c>
      <c r="L29" s="5">
        <v>141</v>
      </c>
      <c r="M29" s="29" t="s">
        <v>292</v>
      </c>
      <c r="N29" s="20" t="s">
        <v>414</v>
      </c>
      <c r="O29" s="21"/>
      <c r="P29" s="21"/>
      <c r="Q29" s="22"/>
      <c r="R29" s="22"/>
      <c r="S29" s="22"/>
      <c r="T29" s="22"/>
      <c r="U29" s="22"/>
      <c r="V29" s="22"/>
      <c r="W29" s="21"/>
      <c r="X29" s="22"/>
      <c r="Y29" s="22"/>
      <c r="Z29" s="22"/>
      <c r="AA29" s="22"/>
      <c r="AB29" s="21"/>
      <c r="AC29" s="31"/>
      <c r="AD29" s="32"/>
      <c r="AE29" s="32"/>
      <c r="AF29" s="31"/>
      <c r="AG29" s="32"/>
      <c r="AH29" s="69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</row>
    <row r="30" spans="1:78" s="150" customFormat="1" x14ac:dyDescent="0.25">
      <c r="A30" s="144" t="s">
        <v>43</v>
      </c>
      <c r="B30" s="143" t="s">
        <v>197</v>
      </c>
      <c r="C30" s="138" t="s">
        <v>52</v>
      </c>
      <c r="D30" s="168" t="s">
        <v>32</v>
      </c>
      <c r="E30" s="10" t="s">
        <v>45</v>
      </c>
      <c r="F30" s="47">
        <v>5</v>
      </c>
      <c r="G30" s="47" t="s">
        <v>28</v>
      </c>
      <c r="H30" s="10">
        <v>1969</v>
      </c>
      <c r="I30" s="51">
        <v>184</v>
      </c>
      <c r="J30" s="204">
        <v>423008.89248406317</v>
      </c>
      <c r="K30" s="93">
        <v>44560</v>
      </c>
      <c r="L30" s="5">
        <v>156</v>
      </c>
      <c r="M30" s="29" t="s">
        <v>200</v>
      </c>
      <c r="N30" s="20" t="s">
        <v>198</v>
      </c>
      <c r="O30" s="21"/>
      <c r="P30" s="21"/>
      <c r="Q30" s="22"/>
      <c r="R30" s="22"/>
      <c r="S30" s="22"/>
      <c r="T30" s="22"/>
      <c r="U30" s="22"/>
      <c r="V30" s="22"/>
      <c r="W30" s="21"/>
      <c r="X30" s="22"/>
      <c r="Y30" s="22"/>
      <c r="Z30" s="22"/>
      <c r="AA30" s="22"/>
      <c r="AB30" s="21"/>
      <c r="AC30" s="31"/>
      <c r="AD30" s="32"/>
      <c r="AE30" s="32"/>
      <c r="AF30" s="31"/>
      <c r="AG30" s="32"/>
      <c r="AH30" s="6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</row>
    <row r="31" spans="1:78" s="150" customFormat="1" x14ac:dyDescent="0.25">
      <c r="A31" s="142" t="s">
        <v>43</v>
      </c>
      <c r="B31" s="143" t="s">
        <v>197</v>
      </c>
      <c r="C31" s="138" t="s">
        <v>46</v>
      </c>
      <c r="D31" s="180" t="s">
        <v>32</v>
      </c>
      <c r="E31" s="47" t="s">
        <v>45</v>
      </c>
      <c r="F31" s="47">
        <v>5</v>
      </c>
      <c r="G31" s="47" t="s">
        <v>28</v>
      </c>
      <c r="H31" s="47">
        <v>1969</v>
      </c>
      <c r="I31" s="51">
        <v>184</v>
      </c>
      <c r="J31" s="204">
        <v>426105.03100454703</v>
      </c>
      <c r="K31" s="93">
        <v>44560</v>
      </c>
      <c r="L31" s="5">
        <v>157</v>
      </c>
      <c r="M31" s="29" t="s">
        <v>201</v>
      </c>
      <c r="N31" s="20" t="s">
        <v>199</v>
      </c>
      <c r="O31" s="21"/>
      <c r="P31" s="21"/>
      <c r="Q31" s="22"/>
      <c r="R31" s="22"/>
      <c r="S31" s="22"/>
      <c r="T31" s="22"/>
      <c r="U31" s="22"/>
      <c r="V31" s="22"/>
      <c r="W31" s="21"/>
      <c r="X31" s="22"/>
      <c r="Y31" s="22"/>
      <c r="Z31" s="22"/>
      <c r="AA31" s="22"/>
      <c r="AB31" s="21"/>
      <c r="AC31" s="31"/>
      <c r="AD31" s="32"/>
      <c r="AE31" s="32"/>
      <c r="AF31" s="31"/>
      <c r="AG31" s="32"/>
      <c r="AH31" s="6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</row>
    <row r="32" spans="1:78" s="160" customFormat="1" x14ac:dyDescent="0.25">
      <c r="A32" s="144" t="s">
        <v>43</v>
      </c>
      <c r="B32" s="143" t="s">
        <v>415</v>
      </c>
      <c r="C32" s="138" t="s">
        <v>52</v>
      </c>
      <c r="D32" s="168" t="s">
        <v>32</v>
      </c>
      <c r="E32" s="10" t="s">
        <v>45</v>
      </c>
      <c r="F32" s="47">
        <v>5</v>
      </c>
      <c r="G32" s="47" t="s">
        <v>28</v>
      </c>
      <c r="H32" s="10">
        <v>1969</v>
      </c>
      <c r="I32" s="51">
        <v>184</v>
      </c>
      <c r="J32" s="204">
        <v>484395.25684070005</v>
      </c>
      <c r="K32" s="93">
        <v>44560</v>
      </c>
      <c r="L32" s="5">
        <v>176</v>
      </c>
      <c r="M32" s="29" t="s">
        <v>322</v>
      </c>
      <c r="N32" s="20" t="s">
        <v>320</v>
      </c>
      <c r="O32" s="21"/>
      <c r="P32" s="21"/>
      <c r="Q32" s="22"/>
      <c r="R32" s="22"/>
      <c r="S32" s="22"/>
      <c r="T32" s="22"/>
      <c r="U32" s="22"/>
      <c r="V32" s="22"/>
      <c r="W32" s="21"/>
      <c r="X32" s="22"/>
      <c r="Y32" s="22"/>
      <c r="Z32" s="22"/>
      <c r="AA32" s="22"/>
      <c r="AB32" s="21"/>
      <c r="AC32" s="31"/>
      <c r="AD32" s="32"/>
      <c r="AE32" s="32"/>
      <c r="AF32" s="31"/>
      <c r="AG32" s="32"/>
      <c r="AH32" s="6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8" s="160" customFormat="1" x14ac:dyDescent="0.25">
      <c r="A33" s="142" t="s">
        <v>43</v>
      </c>
      <c r="B33" s="143" t="s">
        <v>415</v>
      </c>
      <c r="C33" s="138" t="s">
        <v>46</v>
      </c>
      <c r="D33" s="180" t="s">
        <v>32</v>
      </c>
      <c r="E33" s="47" t="s">
        <v>45</v>
      </c>
      <c r="F33" s="47">
        <v>5</v>
      </c>
      <c r="G33" s="47" t="s">
        <v>28</v>
      </c>
      <c r="H33" s="47">
        <v>1969</v>
      </c>
      <c r="I33" s="51">
        <v>184</v>
      </c>
      <c r="J33" s="204">
        <v>487661.39536300738</v>
      </c>
      <c r="K33" s="93">
        <v>44560</v>
      </c>
      <c r="L33" s="5">
        <v>177</v>
      </c>
      <c r="M33" s="29" t="s">
        <v>323</v>
      </c>
      <c r="N33" s="20" t="s">
        <v>321</v>
      </c>
      <c r="O33" s="21"/>
      <c r="P33" s="21"/>
      <c r="Q33" s="22"/>
      <c r="R33" s="22"/>
      <c r="S33" s="22"/>
      <c r="T33" s="22"/>
      <c r="U33" s="22"/>
      <c r="V33" s="22"/>
      <c r="W33" s="21"/>
      <c r="X33" s="22"/>
      <c r="Y33" s="22"/>
      <c r="Z33" s="22"/>
      <c r="AA33" s="22"/>
      <c r="AB33" s="21"/>
      <c r="AC33" s="31"/>
      <c r="AD33" s="32"/>
      <c r="AE33" s="32"/>
      <c r="AF33" s="31"/>
      <c r="AG33" s="32"/>
      <c r="AH33" s="6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</row>
    <row r="34" spans="1:78" s="55" customFormat="1" x14ac:dyDescent="0.25">
      <c r="A34" s="144" t="s">
        <v>43</v>
      </c>
      <c r="B34" s="143" t="s">
        <v>203</v>
      </c>
      <c r="C34" s="138" t="s">
        <v>204</v>
      </c>
      <c r="D34" s="180" t="s">
        <v>32</v>
      </c>
      <c r="E34" s="10" t="s">
        <v>45</v>
      </c>
      <c r="F34" s="47">
        <v>5</v>
      </c>
      <c r="G34" s="47" t="s">
        <v>28</v>
      </c>
      <c r="H34" s="10">
        <v>1969</v>
      </c>
      <c r="I34" s="51">
        <v>293</v>
      </c>
      <c r="J34" s="204">
        <v>512371.27377186622</v>
      </c>
      <c r="K34" s="93">
        <v>44560</v>
      </c>
      <c r="L34" s="5">
        <v>18</v>
      </c>
      <c r="M34" s="29" t="s">
        <v>440</v>
      </c>
      <c r="N34" s="20" t="s">
        <v>416</v>
      </c>
      <c r="O34" s="21"/>
      <c r="P34" s="21"/>
      <c r="Q34" s="22"/>
      <c r="R34" s="22"/>
      <c r="S34" s="22"/>
      <c r="T34" s="22"/>
      <c r="U34" s="22"/>
      <c r="V34" s="22"/>
      <c r="W34" s="21"/>
      <c r="X34" s="22"/>
      <c r="Y34" s="22"/>
      <c r="Z34" s="22"/>
      <c r="AA34" s="22"/>
      <c r="AB34" s="21"/>
      <c r="AC34" s="31"/>
      <c r="AD34" s="32"/>
      <c r="AE34" s="32"/>
      <c r="AF34" s="31"/>
      <c r="AG34" s="32"/>
      <c r="AH34" s="69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</row>
    <row r="35" spans="1:78" s="115" customFormat="1" x14ac:dyDescent="0.25">
      <c r="A35" s="144" t="s">
        <v>43</v>
      </c>
      <c r="B35" s="143" t="s">
        <v>205</v>
      </c>
      <c r="C35" s="138" t="s">
        <v>52</v>
      </c>
      <c r="D35" s="180" t="s">
        <v>32</v>
      </c>
      <c r="E35" s="10" t="s">
        <v>45</v>
      </c>
      <c r="F35" s="47">
        <v>5</v>
      </c>
      <c r="G35" s="47" t="s">
        <v>28</v>
      </c>
      <c r="H35" s="10">
        <v>1969</v>
      </c>
      <c r="I35" s="157">
        <v>335</v>
      </c>
      <c r="J35" s="204">
        <v>554737.64583823155</v>
      </c>
      <c r="K35" s="93">
        <v>44560</v>
      </c>
      <c r="L35" s="5">
        <v>18</v>
      </c>
      <c r="M35" s="29" t="s">
        <v>438</v>
      </c>
      <c r="N35" s="20" t="s">
        <v>417</v>
      </c>
      <c r="O35" s="21"/>
      <c r="P35" s="21"/>
      <c r="Q35" s="22"/>
      <c r="R35" s="22"/>
      <c r="S35" s="22"/>
      <c r="T35" s="22"/>
      <c r="U35" s="22"/>
      <c r="V35" s="22"/>
      <c r="W35" s="21"/>
      <c r="X35" s="22"/>
      <c r="Y35" s="22"/>
      <c r="Z35" s="22"/>
      <c r="AA35" s="22"/>
      <c r="AB35" s="21"/>
      <c r="AC35" s="31"/>
      <c r="AD35" s="32"/>
      <c r="AE35" s="32"/>
      <c r="AF35" s="31"/>
      <c r="AG35" s="32"/>
      <c r="AH35" s="69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</row>
    <row r="36" spans="1:78" s="160" customFormat="1" x14ac:dyDescent="0.25">
      <c r="A36" s="144" t="s">
        <v>43</v>
      </c>
      <c r="B36" s="143" t="s">
        <v>205</v>
      </c>
      <c r="C36" s="138" t="s">
        <v>46</v>
      </c>
      <c r="D36" s="180" t="s">
        <v>32</v>
      </c>
      <c r="E36" s="10" t="s">
        <v>45</v>
      </c>
      <c r="F36" s="47">
        <v>5</v>
      </c>
      <c r="G36" s="47" t="s">
        <v>28</v>
      </c>
      <c r="H36" s="10">
        <v>1969</v>
      </c>
      <c r="I36" s="157">
        <v>335</v>
      </c>
      <c r="J36" s="204">
        <v>557535.3077577611</v>
      </c>
      <c r="K36" s="93">
        <v>44560</v>
      </c>
      <c r="L36" s="5">
        <v>18</v>
      </c>
      <c r="M36" s="29" t="s">
        <v>439</v>
      </c>
      <c r="N36" s="20" t="s">
        <v>418</v>
      </c>
      <c r="O36" s="21"/>
      <c r="P36" s="21"/>
      <c r="Q36" s="22"/>
      <c r="R36" s="22"/>
      <c r="S36" s="22"/>
      <c r="T36" s="22"/>
      <c r="U36" s="22"/>
      <c r="V36" s="22"/>
      <c r="W36" s="21"/>
      <c r="X36" s="22"/>
      <c r="Y36" s="22"/>
      <c r="Z36" s="22"/>
      <c r="AA36" s="22"/>
      <c r="AB36" s="21"/>
      <c r="AC36" s="31"/>
      <c r="AD36" s="32"/>
      <c r="AE36" s="32"/>
      <c r="AF36" s="31"/>
      <c r="AG36" s="32"/>
      <c r="AH36" s="6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8" s="110" customFormat="1" ht="15.75" customHeight="1" x14ac:dyDescent="0.25">
      <c r="A37" s="217" t="s">
        <v>43</v>
      </c>
      <c r="B37" s="218" t="s">
        <v>293</v>
      </c>
      <c r="C37" s="219" t="s">
        <v>44</v>
      </c>
      <c r="D37" s="191" t="s">
        <v>32</v>
      </c>
      <c r="E37" s="96" t="s">
        <v>45</v>
      </c>
      <c r="F37" s="47">
        <v>5</v>
      </c>
      <c r="G37" s="96" t="s">
        <v>29</v>
      </c>
      <c r="H37" s="96">
        <v>1969</v>
      </c>
      <c r="I37" s="238">
        <v>145</v>
      </c>
      <c r="J37" s="204">
        <v>389826.78161539132</v>
      </c>
      <c r="K37" s="93">
        <v>44560</v>
      </c>
      <c r="L37" s="103">
        <v>145</v>
      </c>
      <c r="M37" s="206" t="s">
        <v>316</v>
      </c>
      <c r="N37" s="104" t="s">
        <v>294</v>
      </c>
      <c r="O37" s="104"/>
      <c r="P37" s="104"/>
      <c r="Q37" s="105"/>
      <c r="R37" s="105"/>
      <c r="S37" s="105"/>
      <c r="T37" s="105"/>
      <c r="U37" s="105"/>
      <c r="V37" s="105"/>
      <c r="W37" s="104"/>
      <c r="X37" s="105"/>
      <c r="Y37" s="105"/>
      <c r="Z37" s="105"/>
      <c r="AA37" s="105"/>
      <c r="AB37" s="104"/>
      <c r="AC37" s="106"/>
      <c r="AD37" s="107"/>
      <c r="AE37" s="107"/>
      <c r="AF37" s="106"/>
      <c r="AG37" s="107"/>
      <c r="AH37" s="108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109"/>
    </row>
    <row r="38" spans="1:78" s="110" customFormat="1" ht="15.75" customHeight="1" x14ac:dyDescent="0.25">
      <c r="A38" s="217" t="s">
        <v>43</v>
      </c>
      <c r="B38" s="218" t="s">
        <v>371</v>
      </c>
      <c r="C38" s="219" t="s">
        <v>44</v>
      </c>
      <c r="D38" s="191" t="s">
        <v>32</v>
      </c>
      <c r="E38" s="191" t="s">
        <v>45</v>
      </c>
      <c r="F38" s="180">
        <v>5</v>
      </c>
      <c r="G38" s="191" t="s">
        <v>29</v>
      </c>
      <c r="H38" s="191">
        <v>1969</v>
      </c>
      <c r="I38" s="238">
        <v>145</v>
      </c>
      <c r="J38" s="204">
        <v>328873.5</v>
      </c>
      <c r="K38" s="190">
        <v>44560</v>
      </c>
      <c r="L38" s="103">
        <v>145</v>
      </c>
      <c r="M38" s="195" t="s">
        <v>316</v>
      </c>
      <c r="N38" s="104" t="s">
        <v>294</v>
      </c>
      <c r="O38" s="104"/>
      <c r="P38" s="104"/>
      <c r="Q38" s="105"/>
      <c r="R38" s="105"/>
      <c r="S38" s="105"/>
      <c r="T38" s="105"/>
      <c r="U38" s="105"/>
      <c r="V38" s="105"/>
      <c r="W38" s="104"/>
      <c r="X38" s="105"/>
      <c r="Y38" s="105"/>
      <c r="Z38" s="105"/>
      <c r="AA38" s="105"/>
      <c r="AB38" s="104"/>
      <c r="AC38" s="106"/>
      <c r="AD38" s="107"/>
      <c r="AE38" s="107"/>
      <c r="AF38" s="106"/>
      <c r="AG38" s="107"/>
      <c r="AH38" s="108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109"/>
    </row>
    <row r="39" spans="1:78" s="50" customFormat="1" x14ac:dyDescent="0.25">
      <c r="A39" s="144" t="s">
        <v>43</v>
      </c>
      <c r="B39" s="218" t="s">
        <v>293</v>
      </c>
      <c r="C39" s="137" t="s">
        <v>52</v>
      </c>
      <c r="D39" s="168" t="s">
        <v>32</v>
      </c>
      <c r="E39" s="10" t="s">
        <v>45</v>
      </c>
      <c r="F39" s="10">
        <v>5</v>
      </c>
      <c r="G39" s="10" t="s">
        <v>29</v>
      </c>
      <c r="H39" s="10">
        <v>1969</v>
      </c>
      <c r="I39" s="157">
        <v>145</v>
      </c>
      <c r="J39" s="204">
        <v>433455.31611769227</v>
      </c>
      <c r="K39" s="93">
        <v>44560</v>
      </c>
      <c r="L39" s="102">
        <v>146</v>
      </c>
      <c r="M39" s="86" t="s">
        <v>317</v>
      </c>
      <c r="N39" s="23" t="s">
        <v>295</v>
      </c>
      <c r="O39" s="23"/>
      <c r="P39" s="23"/>
      <c r="Q39" s="24"/>
      <c r="R39" s="24"/>
      <c r="S39" s="24"/>
      <c r="T39" s="24"/>
      <c r="U39" s="24"/>
      <c r="V39" s="24"/>
      <c r="W39" s="23"/>
      <c r="X39" s="24"/>
      <c r="Y39" s="24"/>
      <c r="Z39" s="24"/>
      <c r="AA39" s="24"/>
      <c r="AB39" s="23"/>
      <c r="AC39" s="33"/>
      <c r="AD39" s="34"/>
      <c r="AE39" s="34"/>
      <c r="AF39" s="33"/>
      <c r="AG39" s="34"/>
      <c r="AH39" s="34"/>
    </row>
    <row r="40" spans="1:78" s="50" customFormat="1" x14ac:dyDescent="0.25">
      <c r="A40" s="144" t="s">
        <v>43</v>
      </c>
      <c r="B40" s="145" t="s">
        <v>293</v>
      </c>
      <c r="C40" s="137" t="s">
        <v>62</v>
      </c>
      <c r="D40" s="168" t="s">
        <v>32</v>
      </c>
      <c r="E40" s="10" t="s">
        <v>45</v>
      </c>
      <c r="F40" s="10">
        <v>5</v>
      </c>
      <c r="G40" s="10" t="s">
        <v>29</v>
      </c>
      <c r="H40" s="10">
        <v>1969</v>
      </c>
      <c r="I40" s="157">
        <v>145</v>
      </c>
      <c r="J40" s="154">
        <v>405109.64372848655</v>
      </c>
      <c r="K40" s="129">
        <v>44560</v>
      </c>
      <c r="L40" s="6">
        <v>145</v>
      </c>
      <c r="M40" s="86" t="s">
        <v>319</v>
      </c>
      <c r="N40" s="23" t="s">
        <v>296</v>
      </c>
      <c r="O40" s="23"/>
      <c r="P40" s="23"/>
      <c r="Q40" s="24"/>
      <c r="R40" s="24"/>
      <c r="S40" s="24"/>
      <c r="T40" s="24"/>
      <c r="U40" s="24"/>
      <c r="V40" s="24"/>
      <c r="W40" s="23"/>
      <c r="X40" s="24"/>
      <c r="Y40" s="24"/>
      <c r="Z40" s="24"/>
      <c r="AA40" s="24"/>
      <c r="AB40" s="23"/>
      <c r="AC40" s="33"/>
      <c r="AD40" s="34"/>
      <c r="AE40" s="34"/>
      <c r="AF40" s="33"/>
      <c r="AG40" s="34"/>
      <c r="AH40" s="68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65"/>
    </row>
    <row r="41" spans="1:78" s="164" customFormat="1" ht="15.75" thickBot="1" x14ac:dyDescent="0.3">
      <c r="A41" s="220" t="s">
        <v>43</v>
      </c>
      <c r="B41" s="146" t="s">
        <v>293</v>
      </c>
      <c r="C41" s="139" t="s">
        <v>46</v>
      </c>
      <c r="D41" s="52" t="s">
        <v>32</v>
      </c>
      <c r="E41" s="52" t="s">
        <v>45</v>
      </c>
      <c r="F41" s="52">
        <v>5</v>
      </c>
      <c r="G41" s="52" t="s">
        <v>29</v>
      </c>
      <c r="H41" s="52">
        <v>1969</v>
      </c>
      <c r="I41" s="59">
        <v>145</v>
      </c>
      <c r="J41" s="241">
        <v>436170.90619121457</v>
      </c>
      <c r="K41" s="118">
        <v>44560</v>
      </c>
      <c r="L41" s="119">
        <v>147</v>
      </c>
      <c r="M41" s="53" t="s">
        <v>318</v>
      </c>
      <c r="N41" s="61" t="s">
        <v>315</v>
      </c>
      <c r="O41" s="61"/>
      <c r="P41" s="61"/>
      <c r="Q41" s="62"/>
      <c r="R41" s="62"/>
      <c r="S41" s="62"/>
      <c r="T41" s="62"/>
      <c r="U41" s="62"/>
      <c r="V41" s="62"/>
      <c r="W41" s="61"/>
      <c r="X41" s="62"/>
      <c r="Y41" s="62"/>
      <c r="Z41" s="62"/>
      <c r="AA41" s="62"/>
      <c r="AB41" s="61"/>
      <c r="AC41" s="63"/>
      <c r="AD41" s="64"/>
      <c r="AE41" s="64"/>
      <c r="AF41" s="63"/>
      <c r="AG41" s="64"/>
      <c r="AH41" s="71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163"/>
    </row>
    <row r="42" spans="1:78" s="121" customFormat="1" x14ac:dyDescent="0.25">
      <c r="A42" s="142" t="s">
        <v>43</v>
      </c>
      <c r="B42" s="143" t="s">
        <v>206</v>
      </c>
      <c r="C42" s="138" t="s">
        <v>49</v>
      </c>
      <c r="D42" s="180" t="s">
        <v>32</v>
      </c>
      <c r="E42" s="47" t="s">
        <v>45</v>
      </c>
      <c r="F42" s="47">
        <v>5</v>
      </c>
      <c r="G42" s="47" t="s">
        <v>28</v>
      </c>
      <c r="H42" s="47">
        <v>1969</v>
      </c>
      <c r="I42" s="182">
        <v>184</v>
      </c>
      <c r="J42" s="204">
        <v>425517.72800448933</v>
      </c>
      <c r="K42" s="93">
        <v>44560</v>
      </c>
      <c r="L42" s="120">
        <v>169</v>
      </c>
      <c r="M42" s="29" t="s">
        <v>207</v>
      </c>
      <c r="N42" s="21" t="s">
        <v>209</v>
      </c>
      <c r="O42" s="21"/>
      <c r="P42" s="21"/>
      <c r="Q42" s="22"/>
      <c r="R42" s="22"/>
      <c r="S42" s="22"/>
      <c r="T42" s="22"/>
      <c r="U42" s="22"/>
      <c r="V42" s="22"/>
      <c r="W42" s="21"/>
      <c r="X42" s="22"/>
      <c r="Y42" s="22"/>
      <c r="Z42" s="22"/>
      <c r="AA42" s="22"/>
      <c r="AB42" s="21"/>
      <c r="AC42" s="31"/>
      <c r="AD42" s="32"/>
      <c r="AE42" s="32"/>
      <c r="AF42" s="31"/>
      <c r="AG42" s="32"/>
      <c r="AH42" s="32"/>
    </row>
    <row r="43" spans="1:78" s="50" customFormat="1" x14ac:dyDescent="0.25">
      <c r="A43" s="144" t="s">
        <v>43</v>
      </c>
      <c r="B43" s="143" t="s">
        <v>206</v>
      </c>
      <c r="C43" s="137" t="s">
        <v>50</v>
      </c>
      <c r="D43" s="168" t="s">
        <v>32</v>
      </c>
      <c r="E43" s="10" t="s">
        <v>45</v>
      </c>
      <c r="F43" s="47">
        <v>5</v>
      </c>
      <c r="G43" s="10" t="s">
        <v>28</v>
      </c>
      <c r="H43" s="10">
        <v>1969</v>
      </c>
      <c r="I43" s="157">
        <v>184</v>
      </c>
      <c r="J43" s="204">
        <v>453875.85012690054</v>
      </c>
      <c r="K43" s="93">
        <v>44560</v>
      </c>
      <c r="L43" s="102">
        <v>168</v>
      </c>
      <c r="M43" s="86" t="s">
        <v>208</v>
      </c>
      <c r="N43" s="23" t="s">
        <v>210</v>
      </c>
      <c r="O43" s="23"/>
      <c r="P43" s="23"/>
      <c r="Q43" s="24"/>
      <c r="R43" s="24"/>
      <c r="S43" s="24"/>
      <c r="T43" s="24"/>
      <c r="U43" s="24"/>
      <c r="V43" s="24"/>
      <c r="W43" s="23"/>
      <c r="X43" s="24"/>
      <c r="Y43" s="24"/>
      <c r="Z43" s="24"/>
      <c r="AA43" s="24"/>
      <c r="AB43" s="23"/>
      <c r="AC43" s="33"/>
      <c r="AD43" s="34"/>
      <c r="AE43" s="34"/>
      <c r="AF43" s="33"/>
      <c r="AG43" s="34"/>
      <c r="AH43" s="34"/>
    </row>
    <row r="44" spans="1:78" s="50" customFormat="1" x14ac:dyDescent="0.25">
      <c r="A44" s="144" t="s">
        <v>43</v>
      </c>
      <c r="B44" s="145" t="s">
        <v>324</v>
      </c>
      <c r="C44" s="137" t="s">
        <v>49</v>
      </c>
      <c r="D44" s="168" t="s">
        <v>32</v>
      </c>
      <c r="E44" s="10" t="s">
        <v>45</v>
      </c>
      <c r="F44" s="47">
        <v>5</v>
      </c>
      <c r="G44" s="10" t="s">
        <v>29</v>
      </c>
      <c r="H44" s="10">
        <v>1969</v>
      </c>
      <c r="I44" s="157">
        <v>145</v>
      </c>
      <c r="J44" s="204">
        <v>429699.30119603634</v>
      </c>
      <c r="K44" s="93">
        <v>44560</v>
      </c>
      <c r="L44" s="102">
        <v>156</v>
      </c>
      <c r="M44" s="86" t="s">
        <v>325</v>
      </c>
      <c r="N44" s="23" t="s">
        <v>297</v>
      </c>
      <c r="O44" s="23"/>
      <c r="P44" s="23"/>
      <c r="Q44" s="24"/>
      <c r="R44" s="24"/>
      <c r="S44" s="24"/>
      <c r="T44" s="24"/>
      <c r="U44" s="24"/>
      <c r="V44" s="24"/>
      <c r="W44" s="23"/>
      <c r="X44" s="24"/>
      <c r="Y44" s="24"/>
      <c r="Z44" s="24"/>
      <c r="AA44" s="24"/>
      <c r="AB44" s="23"/>
      <c r="AC44" s="33"/>
      <c r="AD44" s="34"/>
      <c r="AE44" s="34"/>
      <c r="AF44" s="33"/>
      <c r="AG44" s="34"/>
      <c r="AH44" s="34"/>
    </row>
    <row r="45" spans="1:78" s="181" customFormat="1" x14ac:dyDescent="0.25">
      <c r="A45" s="144" t="s">
        <v>43</v>
      </c>
      <c r="B45" s="145" t="s">
        <v>324</v>
      </c>
      <c r="C45" s="137" t="s">
        <v>50</v>
      </c>
      <c r="D45" s="168" t="s">
        <v>32</v>
      </c>
      <c r="E45" s="168" t="s">
        <v>45</v>
      </c>
      <c r="F45" s="168">
        <v>5</v>
      </c>
      <c r="G45" s="168" t="s">
        <v>29</v>
      </c>
      <c r="H45" s="168">
        <v>1969</v>
      </c>
      <c r="I45" s="157">
        <v>145</v>
      </c>
      <c r="J45" s="154">
        <v>457627.59073926008</v>
      </c>
      <c r="K45" s="198">
        <v>44560</v>
      </c>
      <c r="L45" s="197">
        <v>155</v>
      </c>
      <c r="M45" s="189" t="s">
        <v>326</v>
      </c>
      <c r="N45" s="172" t="s">
        <v>298</v>
      </c>
      <c r="O45" s="172"/>
      <c r="P45" s="172"/>
      <c r="Q45" s="173"/>
      <c r="R45" s="173"/>
      <c r="S45" s="173"/>
      <c r="T45" s="173"/>
      <c r="U45" s="173"/>
      <c r="V45" s="173"/>
      <c r="W45" s="172"/>
      <c r="X45" s="173"/>
      <c r="Y45" s="173"/>
      <c r="Z45" s="173"/>
      <c r="AA45" s="173"/>
      <c r="AB45" s="172"/>
      <c r="AC45" s="177"/>
      <c r="AD45" s="178"/>
      <c r="AE45" s="178"/>
      <c r="AF45" s="177"/>
      <c r="AG45" s="178"/>
      <c r="AH45" s="178"/>
    </row>
    <row r="46" spans="1:78" s="164" customFormat="1" ht="15.75" thickBot="1" x14ac:dyDescent="0.3">
      <c r="A46" s="220" t="s">
        <v>43</v>
      </c>
      <c r="B46" s="146" t="s">
        <v>372</v>
      </c>
      <c r="C46" s="141" t="s">
        <v>50</v>
      </c>
      <c r="D46" s="52" t="s">
        <v>32</v>
      </c>
      <c r="E46" s="52" t="s">
        <v>45</v>
      </c>
      <c r="F46" s="52">
        <v>5</v>
      </c>
      <c r="G46" s="52" t="s">
        <v>29</v>
      </c>
      <c r="H46" s="52">
        <v>1969</v>
      </c>
      <c r="I46" s="59">
        <v>145</v>
      </c>
      <c r="J46" s="241">
        <v>374773.5</v>
      </c>
      <c r="K46" s="118">
        <v>44560</v>
      </c>
      <c r="L46" s="207">
        <v>155</v>
      </c>
      <c r="M46" s="53" t="s">
        <v>326</v>
      </c>
      <c r="N46" s="61" t="s">
        <v>298</v>
      </c>
      <c r="O46" s="61"/>
      <c r="P46" s="61"/>
      <c r="Q46" s="62"/>
      <c r="R46" s="62"/>
      <c r="S46" s="62"/>
      <c r="T46" s="62"/>
      <c r="U46" s="62"/>
      <c r="V46" s="62"/>
      <c r="W46" s="61"/>
      <c r="X46" s="62"/>
      <c r="Y46" s="62"/>
      <c r="Z46" s="62"/>
      <c r="AA46" s="62"/>
      <c r="AB46" s="61"/>
      <c r="AC46" s="63"/>
      <c r="AD46" s="64"/>
      <c r="AE46" s="64"/>
      <c r="AF46" s="63"/>
      <c r="AG46" s="64"/>
      <c r="AH46" s="64"/>
    </row>
    <row r="47" spans="1:78" s="162" customFormat="1" x14ac:dyDescent="0.25">
      <c r="A47" s="144" t="s">
        <v>43</v>
      </c>
      <c r="B47" s="143" t="s">
        <v>211</v>
      </c>
      <c r="C47" s="138" t="s">
        <v>50</v>
      </c>
      <c r="D47" s="168" t="s">
        <v>32</v>
      </c>
      <c r="E47" s="10" t="s">
        <v>45</v>
      </c>
      <c r="F47" s="47">
        <v>5</v>
      </c>
      <c r="G47" s="47" t="s">
        <v>28</v>
      </c>
      <c r="H47" s="10">
        <v>1969</v>
      </c>
      <c r="I47" s="51">
        <v>184</v>
      </c>
      <c r="J47" s="204">
        <v>532906.88472247741</v>
      </c>
      <c r="K47" s="93">
        <v>44560</v>
      </c>
      <c r="L47" s="5">
        <v>177</v>
      </c>
      <c r="M47" s="29" t="s">
        <v>212</v>
      </c>
      <c r="N47" s="20" t="s">
        <v>213</v>
      </c>
      <c r="O47" s="21"/>
      <c r="P47" s="21"/>
      <c r="Q47" s="22"/>
      <c r="R47" s="22"/>
      <c r="S47" s="22"/>
      <c r="T47" s="22"/>
      <c r="U47" s="22"/>
      <c r="V47" s="22"/>
      <c r="W47" s="21"/>
      <c r="X47" s="22"/>
      <c r="Y47" s="22"/>
      <c r="Z47" s="22"/>
      <c r="AA47" s="22"/>
      <c r="AB47" s="21"/>
      <c r="AC47" s="31"/>
      <c r="AD47" s="32"/>
      <c r="AE47" s="32"/>
      <c r="AF47" s="31"/>
      <c r="AG47" s="32"/>
      <c r="AH47" s="69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</row>
    <row r="48" spans="1:78" s="201" customFormat="1" x14ac:dyDescent="0.25">
      <c r="A48" s="144" t="s">
        <v>43</v>
      </c>
      <c r="B48" s="143" t="s">
        <v>376</v>
      </c>
      <c r="C48" s="138" t="s">
        <v>50</v>
      </c>
      <c r="D48" s="168" t="s">
        <v>32</v>
      </c>
      <c r="E48" s="168" t="s">
        <v>45</v>
      </c>
      <c r="F48" s="180">
        <v>5</v>
      </c>
      <c r="G48" s="180" t="s">
        <v>28</v>
      </c>
      <c r="H48" s="168">
        <v>1969</v>
      </c>
      <c r="I48" s="182">
        <v>184</v>
      </c>
      <c r="J48" s="204">
        <v>420673.5</v>
      </c>
      <c r="K48" s="190">
        <v>44560</v>
      </c>
      <c r="L48" s="167">
        <v>177</v>
      </c>
      <c r="M48" s="174" t="s">
        <v>212</v>
      </c>
      <c r="N48" s="169" t="s">
        <v>213</v>
      </c>
      <c r="O48" s="170"/>
      <c r="P48" s="170"/>
      <c r="Q48" s="171"/>
      <c r="R48" s="171"/>
      <c r="S48" s="171"/>
      <c r="T48" s="171"/>
      <c r="U48" s="171"/>
      <c r="V48" s="171"/>
      <c r="W48" s="170"/>
      <c r="X48" s="171"/>
      <c r="Y48" s="171"/>
      <c r="Z48" s="171"/>
      <c r="AA48" s="171"/>
      <c r="AB48" s="170"/>
      <c r="AC48" s="175"/>
      <c r="AD48" s="176"/>
      <c r="AE48" s="176"/>
      <c r="AF48" s="175"/>
      <c r="AG48" s="176"/>
      <c r="AH48" s="183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</row>
    <row r="49" spans="1:77" s="66" customFormat="1" x14ac:dyDescent="0.25">
      <c r="A49" s="144" t="s">
        <v>43</v>
      </c>
      <c r="B49" s="143" t="s">
        <v>214</v>
      </c>
      <c r="C49" s="138" t="s">
        <v>50</v>
      </c>
      <c r="D49" s="168" t="s">
        <v>32</v>
      </c>
      <c r="E49" s="10" t="s">
        <v>45</v>
      </c>
      <c r="F49" s="47">
        <v>5</v>
      </c>
      <c r="G49" s="47" t="s">
        <v>28</v>
      </c>
      <c r="H49" s="10">
        <v>1969</v>
      </c>
      <c r="I49" s="51">
        <v>220</v>
      </c>
      <c r="J49" s="204">
        <v>596958.09774650494</v>
      </c>
      <c r="K49" s="93">
        <v>44560</v>
      </c>
      <c r="L49" s="5">
        <v>187</v>
      </c>
      <c r="M49" s="29" t="s">
        <v>215</v>
      </c>
      <c r="N49" s="20" t="s">
        <v>216</v>
      </c>
      <c r="O49" s="21"/>
      <c r="P49" s="21"/>
      <c r="Q49" s="22"/>
      <c r="R49" s="22"/>
      <c r="S49" s="22"/>
      <c r="T49" s="22"/>
      <c r="U49" s="22"/>
      <c r="V49" s="22"/>
      <c r="W49" s="21"/>
      <c r="X49" s="22"/>
      <c r="Y49" s="22"/>
      <c r="Z49" s="22"/>
      <c r="AA49" s="22"/>
      <c r="AB49" s="21"/>
      <c r="AC49" s="31"/>
      <c r="AD49" s="32"/>
      <c r="AE49" s="32"/>
      <c r="AF49" s="31"/>
      <c r="AG49" s="32"/>
      <c r="AH49" s="69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</row>
    <row r="50" spans="1:77" s="152" customFormat="1" x14ac:dyDescent="0.25">
      <c r="A50" s="144" t="s">
        <v>43</v>
      </c>
      <c r="B50" s="143" t="s">
        <v>217</v>
      </c>
      <c r="C50" s="138" t="s">
        <v>50</v>
      </c>
      <c r="D50" s="168" t="s">
        <v>32</v>
      </c>
      <c r="E50" s="10" t="s">
        <v>45</v>
      </c>
      <c r="F50" s="47">
        <v>5</v>
      </c>
      <c r="G50" s="47" t="s">
        <v>29</v>
      </c>
      <c r="H50" s="47">
        <v>1969</v>
      </c>
      <c r="I50" s="51">
        <v>145</v>
      </c>
      <c r="J50" s="204">
        <v>582551.44344886253</v>
      </c>
      <c r="K50" s="93">
        <v>44560</v>
      </c>
      <c r="L50" s="5">
        <v>164</v>
      </c>
      <c r="M50" s="29" t="s">
        <v>329</v>
      </c>
      <c r="N50" s="20" t="s">
        <v>218</v>
      </c>
      <c r="O50" s="21"/>
      <c r="P50" s="21"/>
      <c r="Q50" s="22"/>
      <c r="R50" s="22"/>
      <c r="S50" s="22"/>
      <c r="T50" s="22"/>
      <c r="U50" s="22"/>
      <c r="V50" s="22"/>
      <c r="W50" s="21"/>
      <c r="X50" s="22"/>
      <c r="Y50" s="22"/>
      <c r="Z50" s="22"/>
      <c r="AA50" s="22"/>
      <c r="AB50" s="21"/>
      <c r="AC50" s="31"/>
      <c r="AD50" s="32"/>
      <c r="AE50" s="32"/>
      <c r="AF50" s="31"/>
      <c r="AG50" s="32"/>
      <c r="AH50" s="69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</row>
    <row r="51" spans="1:77" s="201" customFormat="1" x14ac:dyDescent="0.25">
      <c r="A51" s="144" t="s">
        <v>43</v>
      </c>
      <c r="B51" s="143" t="s">
        <v>377</v>
      </c>
      <c r="C51" s="138" t="s">
        <v>50</v>
      </c>
      <c r="D51" s="168" t="s">
        <v>32</v>
      </c>
      <c r="E51" s="168" t="s">
        <v>45</v>
      </c>
      <c r="F51" s="180">
        <v>5</v>
      </c>
      <c r="G51" s="180" t="s">
        <v>29</v>
      </c>
      <c r="H51" s="180">
        <v>1969</v>
      </c>
      <c r="I51" s="182">
        <v>145</v>
      </c>
      <c r="J51" s="204">
        <v>458923.5</v>
      </c>
      <c r="K51" s="190">
        <v>44560</v>
      </c>
      <c r="L51" s="167">
        <v>164</v>
      </c>
      <c r="M51" s="174" t="s">
        <v>329</v>
      </c>
      <c r="N51" s="169" t="s">
        <v>218</v>
      </c>
      <c r="O51" s="170"/>
      <c r="P51" s="170"/>
      <c r="Q51" s="171"/>
      <c r="R51" s="171"/>
      <c r="S51" s="171"/>
      <c r="T51" s="171"/>
      <c r="U51" s="171"/>
      <c r="V51" s="171"/>
      <c r="W51" s="170"/>
      <c r="X51" s="171"/>
      <c r="Y51" s="171"/>
      <c r="Z51" s="171"/>
      <c r="AA51" s="171"/>
      <c r="AB51" s="170"/>
      <c r="AC51" s="175"/>
      <c r="AD51" s="176"/>
      <c r="AE51" s="176"/>
      <c r="AF51" s="175"/>
      <c r="AG51" s="176"/>
      <c r="AH51" s="183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</row>
    <row r="52" spans="1:77" s="58" customFormat="1" ht="15.75" thickBot="1" x14ac:dyDescent="0.3">
      <c r="A52" s="140" t="s">
        <v>43</v>
      </c>
      <c r="B52" s="146" t="s">
        <v>327</v>
      </c>
      <c r="C52" s="139" t="s">
        <v>50</v>
      </c>
      <c r="D52" s="11" t="s">
        <v>32</v>
      </c>
      <c r="E52" s="11" t="s">
        <v>45</v>
      </c>
      <c r="F52" s="11">
        <v>5</v>
      </c>
      <c r="G52" s="11" t="s">
        <v>29</v>
      </c>
      <c r="H52" s="11">
        <v>1969</v>
      </c>
      <c r="I52" s="74">
        <v>173</v>
      </c>
      <c r="J52" s="240">
        <v>607044.44012847182</v>
      </c>
      <c r="K52" s="7">
        <v>44560</v>
      </c>
      <c r="L52" s="8">
        <v>164</v>
      </c>
      <c r="M52" s="56" t="s">
        <v>328</v>
      </c>
      <c r="N52" s="25" t="s">
        <v>219</v>
      </c>
      <c r="O52" s="26"/>
      <c r="P52" s="26"/>
      <c r="Q52" s="27"/>
      <c r="R52" s="27"/>
      <c r="S52" s="27"/>
      <c r="T52" s="27"/>
      <c r="U52" s="27"/>
      <c r="V52" s="27"/>
      <c r="W52" s="26"/>
      <c r="X52" s="27"/>
      <c r="Y52" s="27"/>
      <c r="Z52" s="27"/>
      <c r="AA52" s="27"/>
      <c r="AB52" s="26"/>
      <c r="AC52" s="35"/>
      <c r="AD52" s="36"/>
      <c r="AE52" s="36"/>
      <c r="AF52" s="35"/>
      <c r="AG52" s="36"/>
      <c r="AH52" s="70"/>
    </row>
    <row r="53" spans="1:77" s="152" customFormat="1" x14ac:dyDescent="0.25">
      <c r="A53" s="142" t="s">
        <v>43</v>
      </c>
      <c r="B53" s="143" t="s">
        <v>220</v>
      </c>
      <c r="C53" s="138" t="s">
        <v>44</v>
      </c>
      <c r="D53" s="9" t="s">
        <v>31</v>
      </c>
      <c r="E53" s="10" t="s">
        <v>33</v>
      </c>
      <c r="F53" s="47">
        <v>5</v>
      </c>
      <c r="G53" s="47" t="s">
        <v>28</v>
      </c>
      <c r="H53" s="47">
        <v>1477</v>
      </c>
      <c r="I53" s="51">
        <v>129</v>
      </c>
      <c r="J53" s="204">
        <v>270985.05747892085</v>
      </c>
      <c r="K53" s="93">
        <v>44560</v>
      </c>
      <c r="L53" s="5">
        <v>159</v>
      </c>
      <c r="M53" s="29" t="s">
        <v>224</v>
      </c>
      <c r="N53" s="20" t="s">
        <v>222</v>
      </c>
      <c r="O53" s="21"/>
      <c r="P53" s="21"/>
      <c r="Q53" s="22"/>
      <c r="R53" s="22"/>
      <c r="S53" s="22"/>
      <c r="T53" s="22"/>
      <c r="U53" s="22"/>
      <c r="V53" s="22"/>
      <c r="W53" s="21"/>
      <c r="X53" s="22"/>
      <c r="Y53" s="22"/>
      <c r="Z53" s="22"/>
      <c r="AA53" s="22"/>
      <c r="AB53" s="21"/>
      <c r="AC53" s="31"/>
      <c r="AD53" s="32"/>
      <c r="AE53" s="32"/>
      <c r="AF53" s="31"/>
      <c r="AG53" s="32"/>
      <c r="AH53" s="69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</row>
    <row r="54" spans="1:77" s="124" customFormat="1" x14ac:dyDescent="0.25">
      <c r="A54" s="142" t="s">
        <v>43</v>
      </c>
      <c r="B54" s="143" t="s">
        <v>221</v>
      </c>
      <c r="C54" s="138" t="s">
        <v>44</v>
      </c>
      <c r="D54" s="168" t="s">
        <v>32</v>
      </c>
      <c r="E54" s="10" t="s">
        <v>45</v>
      </c>
      <c r="F54" s="47">
        <v>5</v>
      </c>
      <c r="G54" s="47" t="s">
        <v>28</v>
      </c>
      <c r="H54" s="47">
        <v>1477</v>
      </c>
      <c r="I54" s="51">
        <v>129</v>
      </c>
      <c r="J54" s="204">
        <v>292202.61075414112</v>
      </c>
      <c r="K54" s="93">
        <v>44560</v>
      </c>
      <c r="L54" s="5">
        <v>166</v>
      </c>
      <c r="M54" s="29" t="s">
        <v>225</v>
      </c>
      <c r="N54" s="20" t="s">
        <v>223</v>
      </c>
      <c r="O54" s="21"/>
      <c r="P54" s="21"/>
      <c r="Q54" s="22"/>
      <c r="R54" s="22"/>
      <c r="S54" s="22"/>
      <c r="T54" s="22"/>
      <c r="U54" s="22"/>
      <c r="V54" s="22"/>
      <c r="W54" s="21"/>
      <c r="X54" s="22"/>
      <c r="Y54" s="22"/>
      <c r="Z54" s="22"/>
      <c r="AA54" s="22"/>
      <c r="AB54" s="21"/>
      <c r="AC54" s="31"/>
      <c r="AD54" s="32"/>
      <c r="AE54" s="32"/>
      <c r="AF54" s="31"/>
      <c r="AG54" s="32"/>
      <c r="AH54" s="69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</row>
    <row r="55" spans="1:77" s="152" customFormat="1" x14ac:dyDescent="0.25">
      <c r="A55" s="142" t="s">
        <v>43</v>
      </c>
      <c r="B55" s="143" t="s">
        <v>366</v>
      </c>
      <c r="C55" s="138" t="s">
        <v>44</v>
      </c>
      <c r="D55" s="9" t="s">
        <v>31</v>
      </c>
      <c r="E55" s="10" t="s">
        <v>33</v>
      </c>
      <c r="F55" s="47">
        <v>5</v>
      </c>
      <c r="G55" s="47" t="s">
        <v>28</v>
      </c>
      <c r="H55" s="47">
        <v>1477</v>
      </c>
      <c r="I55" s="51">
        <v>129</v>
      </c>
      <c r="J55" s="204">
        <v>244723.5</v>
      </c>
      <c r="K55" s="93">
        <v>44560</v>
      </c>
      <c r="L55" s="5">
        <v>159</v>
      </c>
      <c r="M55" s="29" t="s">
        <v>224</v>
      </c>
      <c r="N55" s="20" t="s">
        <v>222</v>
      </c>
      <c r="O55" s="21"/>
      <c r="P55" s="21"/>
      <c r="Q55" s="22"/>
      <c r="R55" s="22"/>
      <c r="S55" s="22"/>
      <c r="T55" s="22"/>
      <c r="U55" s="22"/>
      <c r="V55" s="22"/>
      <c r="W55" s="21"/>
      <c r="X55" s="22"/>
      <c r="Y55" s="22"/>
      <c r="Z55" s="22"/>
      <c r="AA55" s="22"/>
      <c r="AB55" s="21"/>
      <c r="AC55" s="31"/>
      <c r="AD55" s="32"/>
      <c r="AE55" s="32"/>
      <c r="AF55" s="31"/>
      <c r="AG55" s="32"/>
      <c r="AH55" s="69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</row>
    <row r="56" spans="1:77" s="117" customFormat="1" x14ac:dyDescent="0.25">
      <c r="A56" s="142" t="s">
        <v>43</v>
      </c>
      <c r="B56" s="143" t="s">
        <v>63</v>
      </c>
      <c r="C56" s="138" t="s">
        <v>44</v>
      </c>
      <c r="D56" s="168" t="s">
        <v>32</v>
      </c>
      <c r="E56" s="10" t="s">
        <v>45</v>
      </c>
      <c r="F56" s="47">
        <v>5</v>
      </c>
      <c r="G56" s="47" t="s">
        <v>28</v>
      </c>
      <c r="H56" s="47">
        <v>1477</v>
      </c>
      <c r="I56" s="51">
        <v>120</v>
      </c>
      <c r="J56" s="204">
        <v>304815.4814633748</v>
      </c>
      <c r="K56" s="93">
        <v>44560</v>
      </c>
      <c r="L56" s="5">
        <v>166</v>
      </c>
      <c r="M56" s="29" t="s">
        <v>226</v>
      </c>
      <c r="N56" s="20" t="s">
        <v>86</v>
      </c>
      <c r="O56" s="21"/>
      <c r="P56" s="21"/>
      <c r="Q56" s="22"/>
      <c r="R56" s="22"/>
      <c r="S56" s="22"/>
      <c r="T56" s="22"/>
      <c r="U56" s="22"/>
      <c r="V56" s="22"/>
      <c r="W56" s="21"/>
      <c r="X56" s="22"/>
      <c r="Y56" s="22"/>
      <c r="Z56" s="22"/>
      <c r="AA56" s="22"/>
      <c r="AB56" s="21"/>
      <c r="AC56" s="31"/>
      <c r="AD56" s="32"/>
      <c r="AE56" s="32"/>
      <c r="AF56" s="31"/>
      <c r="AG56" s="32"/>
      <c r="AH56" s="69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</row>
    <row r="57" spans="1:77" s="201" customFormat="1" x14ac:dyDescent="0.25">
      <c r="A57" s="142" t="s">
        <v>43</v>
      </c>
      <c r="B57" s="143" t="s">
        <v>367</v>
      </c>
      <c r="C57" s="138" t="s">
        <v>44</v>
      </c>
      <c r="D57" s="168" t="s">
        <v>32</v>
      </c>
      <c r="E57" s="168" t="s">
        <v>45</v>
      </c>
      <c r="F57" s="180">
        <v>5</v>
      </c>
      <c r="G57" s="180" t="s">
        <v>28</v>
      </c>
      <c r="H57" s="180">
        <v>1477</v>
      </c>
      <c r="I57" s="182">
        <v>120</v>
      </c>
      <c r="J57" s="204">
        <v>267673.5</v>
      </c>
      <c r="K57" s="190">
        <v>44560</v>
      </c>
      <c r="L57" s="167">
        <v>166</v>
      </c>
      <c r="M57" s="174" t="s">
        <v>226</v>
      </c>
      <c r="N57" s="169" t="s">
        <v>86</v>
      </c>
      <c r="O57" s="170"/>
      <c r="P57" s="170"/>
      <c r="Q57" s="171"/>
      <c r="R57" s="171"/>
      <c r="S57" s="171"/>
      <c r="T57" s="171"/>
      <c r="U57" s="171"/>
      <c r="V57" s="171"/>
      <c r="W57" s="170"/>
      <c r="X57" s="171"/>
      <c r="Y57" s="171"/>
      <c r="Z57" s="171"/>
      <c r="AA57" s="171"/>
      <c r="AB57" s="170"/>
      <c r="AC57" s="175"/>
      <c r="AD57" s="176"/>
      <c r="AE57" s="176"/>
      <c r="AF57" s="175"/>
      <c r="AG57" s="176"/>
      <c r="AH57" s="183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</row>
    <row r="58" spans="1:77" s="162" customFormat="1" x14ac:dyDescent="0.25">
      <c r="A58" s="142" t="s">
        <v>43</v>
      </c>
      <c r="B58" s="143" t="s">
        <v>63</v>
      </c>
      <c r="C58" s="138" t="s">
        <v>62</v>
      </c>
      <c r="D58" s="168" t="s">
        <v>32</v>
      </c>
      <c r="E58" s="10" t="s">
        <v>45</v>
      </c>
      <c r="F58" s="47">
        <v>5</v>
      </c>
      <c r="G58" s="47" t="s">
        <v>28</v>
      </c>
      <c r="H58" s="47">
        <v>1477</v>
      </c>
      <c r="I58" s="51">
        <v>120</v>
      </c>
      <c r="J58" s="204">
        <v>319852.72497396095</v>
      </c>
      <c r="K58" s="93">
        <v>44560</v>
      </c>
      <c r="L58" s="5">
        <v>166</v>
      </c>
      <c r="M58" s="29" t="s">
        <v>64</v>
      </c>
      <c r="N58" s="20" t="s">
        <v>65</v>
      </c>
      <c r="O58" s="21"/>
      <c r="P58" s="21"/>
      <c r="Q58" s="22"/>
      <c r="R58" s="22"/>
      <c r="S58" s="22"/>
      <c r="T58" s="22"/>
      <c r="U58" s="22"/>
      <c r="V58" s="22"/>
      <c r="W58" s="21"/>
      <c r="X58" s="22"/>
      <c r="Y58" s="22"/>
      <c r="Z58" s="22"/>
      <c r="AA58" s="22"/>
      <c r="AB58" s="21"/>
      <c r="AC58" s="31"/>
      <c r="AD58" s="32"/>
      <c r="AE58" s="32"/>
      <c r="AF58" s="31"/>
      <c r="AG58" s="32"/>
      <c r="AH58" s="69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</row>
    <row r="59" spans="1:77" s="152" customFormat="1" x14ac:dyDescent="0.25">
      <c r="A59" s="142" t="s">
        <v>43</v>
      </c>
      <c r="B59" s="143" t="s">
        <v>63</v>
      </c>
      <c r="C59" s="138" t="s">
        <v>46</v>
      </c>
      <c r="D59" s="168" t="s">
        <v>32</v>
      </c>
      <c r="E59" s="10" t="s">
        <v>45</v>
      </c>
      <c r="F59" s="47">
        <v>5</v>
      </c>
      <c r="G59" s="47" t="s">
        <v>28</v>
      </c>
      <c r="H59" s="47">
        <v>1477</v>
      </c>
      <c r="I59" s="51">
        <v>120</v>
      </c>
      <c r="J59" s="204">
        <v>352464.39016431902</v>
      </c>
      <c r="K59" s="93">
        <v>44560</v>
      </c>
      <c r="L59" s="5">
        <v>165</v>
      </c>
      <c r="M59" s="29" t="s">
        <v>330</v>
      </c>
      <c r="N59" s="20" t="s">
        <v>331</v>
      </c>
      <c r="O59" s="21"/>
      <c r="P59" s="21"/>
      <c r="Q59" s="22"/>
      <c r="R59" s="22"/>
      <c r="S59" s="22"/>
      <c r="T59" s="22"/>
      <c r="U59" s="22"/>
      <c r="V59" s="22"/>
      <c r="W59" s="21"/>
      <c r="X59" s="22"/>
      <c r="Y59" s="22"/>
      <c r="Z59" s="22"/>
      <c r="AA59" s="22"/>
      <c r="AB59" s="21"/>
      <c r="AC59" s="31"/>
      <c r="AD59" s="32"/>
      <c r="AE59" s="32"/>
      <c r="AF59" s="31"/>
      <c r="AG59" s="32"/>
      <c r="AH59" s="69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</row>
    <row r="60" spans="1:77" s="201" customFormat="1" x14ac:dyDescent="0.25">
      <c r="A60" s="142" t="s">
        <v>43</v>
      </c>
      <c r="B60" s="143" t="s">
        <v>367</v>
      </c>
      <c r="C60" s="138" t="s">
        <v>46</v>
      </c>
      <c r="D60" s="168" t="s">
        <v>32</v>
      </c>
      <c r="E60" s="168" t="s">
        <v>45</v>
      </c>
      <c r="F60" s="180">
        <v>5</v>
      </c>
      <c r="G60" s="180" t="s">
        <v>28</v>
      </c>
      <c r="H60" s="180">
        <v>1477</v>
      </c>
      <c r="I60" s="182">
        <v>120</v>
      </c>
      <c r="J60" s="204">
        <v>336523.5</v>
      </c>
      <c r="K60" s="190">
        <v>44560</v>
      </c>
      <c r="L60" s="167">
        <v>165</v>
      </c>
      <c r="M60" s="174" t="s">
        <v>330</v>
      </c>
      <c r="N60" s="169" t="s">
        <v>331</v>
      </c>
      <c r="O60" s="170"/>
      <c r="P60" s="170"/>
      <c r="Q60" s="171"/>
      <c r="R60" s="171"/>
      <c r="S60" s="171"/>
      <c r="T60" s="171"/>
      <c r="U60" s="171"/>
      <c r="V60" s="171"/>
      <c r="W60" s="170"/>
      <c r="X60" s="171"/>
      <c r="Y60" s="171"/>
      <c r="Z60" s="171"/>
      <c r="AA60" s="171"/>
      <c r="AB60" s="170"/>
      <c r="AC60" s="175"/>
      <c r="AD60" s="176"/>
      <c r="AE60" s="176"/>
      <c r="AF60" s="175"/>
      <c r="AG60" s="176"/>
      <c r="AH60" s="183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</row>
    <row r="61" spans="1:77" s="155" customFormat="1" x14ac:dyDescent="0.25">
      <c r="A61" s="142" t="s">
        <v>43</v>
      </c>
      <c r="B61" s="143" t="s">
        <v>332</v>
      </c>
      <c r="C61" s="138" t="s">
        <v>204</v>
      </c>
      <c r="D61" s="180" t="s">
        <v>32</v>
      </c>
      <c r="E61" s="47" t="s">
        <v>333</v>
      </c>
      <c r="F61" s="47">
        <v>5</v>
      </c>
      <c r="G61" s="47" t="s">
        <v>28</v>
      </c>
      <c r="H61" s="47">
        <v>1477</v>
      </c>
      <c r="I61" s="51">
        <v>155</v>
      </c>
      <c r="J61" s="204">
        <v>385431.7964624663</v>
      </c>
      <c r="K61" s="93">
        <v>44560</v>
      </c>
      <c r="L61" s="5">
        <v>47</v>
      </c>
      <c r="M61" s="29" t="s">
        <v>335</v>
      </c>
      <c r="N61" s="20" t="s">
        <v>334</v>
      </c>
      <c r="O61" s="21"/>
      <c r="P61" s="21"/>
      <c r="Q61" s="22"/>
      <c r="R61" s="22"/>
      <c r="S61" s="22"/>
      <c r="T61" s="22"/>
      <c r="U61" s="22"/>
      <c r="V61" s="22"/>
      <c r="W61" s="21"/>
      <c r="X61" s="22"/>
      <c r="Y61" s="22"/>
      <c r="Z61" s="22"/>
      <c r="AA61" s="22"/>
      <c r="AB61" s="21"/>
      <c r="AC61" s="31"/>
      <c r="AD61" s="32"/>
      <c r="AE61" s="32"/>
      <c r="AF61" s="31"/>
      <c r="AG61" s="32"/>
      <c r="AH61" s="69"/>
    </row>
    <row r="62" spans="1:77" s="199" customFormat="1" x14ac:dyDescent="0.25">
      <c r="A62" s="142" t="s">
        <v>43</v>
      </c>
      <c r="B62" s="143" t="s">
        <v>332</v>
      </c>
      <c r="C62" s="138" t="s">
        <v>419</v>
      </c>
      <c r="D62" s="180" t="s">
        <v>32</v>
      </c>
      <c r="E62" s="180" t="s">
        <v>333</v>
      </c>
      <c r="F62" s="180">
        <v>5</v>
      </c>
      <c r="G62" s="180" t="s">
        <v>28</v>
      </c>
      <c r="H62" s="180">
        <v>1477</v>
      </c>
      <c r="I62" s="182">
        <v>155</v>
      </c>
      <c r="J62" s="204">
        <v>336523.5</v>
      </c>
      <c r="K62" s="190">
        <v>44560</v>
      </c>
      <c r="L62" s="167">
        <v>47</v>
      </c>
      <c r="M62" s="174" t="s">
        <v>335</v>
      </c>
      <c r="N62" s="169" t="s">
        <v>334</v>
      </c>
      <c r="O62" s="170"/>
      <c r="P62" s="170"/>
      <c r="Q62" s="171"/>
      <c r="R62" s="171"/>
      <c r="S62" s="171"/>
      <c r="T62" s="171"/>
      <c r="U62" s="171"/>
      <c r="V62" s="171"/>
      <c r="W62" s="170"/>
      <c r="X62" s="171"/>
      <c r="Y62" s="171"/>
      <c r="Z62" s="171"/>
      <c r="AA62" s="171"/>
      <c r="AB62" s="170"/>
      <c r="AC62" s="175"/>
      <c r="AD62" s="176"/>
      <c r="AE62" s="176"/>
      <c r="AF62" s="175"/>
      <c r="AG62" s="176"/>
      <c r="AH62" s="183"/>
    </row>
    <row r="63" spans="1:77" s="155" customFormat="1" x14ac:dyDescent="0.25">
      <c r="A63" s="148" t="s">
        <v>43</v>
      </c>
      <c r="B63" s="221" t="s">
        <v>228</v>
      </c>
      <c r="C63" s="147" t="s">
        <v>44</v>
      </c>
      <c r="D63" s="191" t="s">
        <v>32</v>
      </c>
      <c r="E63" s="191" t="s">
        <v>45</v>
      </c>
      <c r="F63" s="192">
        <v>5</v>
      </c>
      <c r="G63" s="180" t="s">
        <v>28</v>
      </c>
      <c r="H63" s="192">
        <v>1969</v>
      </c>
      <c r="I63" s="193">
        <v>145</v>
      </c>
      <c r="J63" s="204">
        <v>321987.83814136323</v>
      </c>
      <c r="K63" s="190">
        <v>44560</v>
      </c>
      <c r="L63" s="194">
        <v>150</v>
      </c>
      <c r="M63" s="195" t="s">
        <v>342</v>
      </c>
      <c r="N63" s="196" t="s">
        <v>420</v>
      </c>
      <c r="O63" s="184"/>
      <c r="P63" s="184"/>
      <c r="Q63" s="185"/>
      <c r="R63" s="185"/>
      <c r="S63" s="185"/>
      <c r="T63" s="185"/>
      <c r="U63" s="185"/>
      <c r="V63" s="185"/>
      <c r="W63" s="184"/>
      <c r="X63" s="185"/>
      <c r="Y63" s="185"/>
      <c r="Z63" s="185"/>
      <c r="AA63" s="185"/>
      <c r="AB63" s="184"/>
      <c r="AC63" s="186"/>
      <c r="AD63" s="187"/>
      <c r="AE63" s="187"/>
      <c r="AF63" s="186"/>
      <c r="AG63" s="187"/>
      <c r="AH63" s="188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</row>
    <row r="64" spans="1:77" s="155" customFormat="1" x14ac:dyDescent="0.25">
      <c r="A64" s="144" t="s">
        <v>43</v>
      </c>
      <c r="B64" s="145" t="s">
        <v>229</v>
      </c>
      <c r="C64" s="137" t="s">
        <v>51</v>
      </c>
      <c r="D64" s="168" t="s">
        <v>32</v>
      </c>
      <c r="E64" s="168" t="s">
        <v>45</v>
      </c>
      <c r="F64" s="168">
        <v>5</v>
      </c>
      <c r="G64" s="180" t="s">
        <v>28</v>
      </c>
      <c r="H64" s="168">
        <v>1969</v>
      </c>
      <c r="I64" s="157">
        <v>145</v>
      </c>
      <c r="J64" s="204">
        <v>376294.21673453733</v>
      </c>
      <c r="K64" s="190">
        <v>44560</v>
      </c>
      <c r="L64" s="197">
        <v>159</v>
      </c>
      <c r="M64" s="189" t="s">
        <v>343</v>
      </c>
      <c r="N64" s="172" t="s">
        <v>421</v>
      </c>
      <c r="O64" s="172"/>
      <c r="P64" s="172"/>
      <c r="Q64" s="173"/>
      <c r="R64" s="173"/>
      <c r="S64" s="173"/>
      <c r="T64" s="173"/>
      <c r="U64" s="173"/>
      <c r="V64" s="173"/>
      <c r="W64" s="172"/>
      <c r="X64" s="173"/>
      <c r="Y64" s="173"/>
      <c r="Z64" s="173"/>
      <c r="AA64" s="173"/>
      <c r="AB64" s="172"/>
      <c r="AC64" s="177"/>
      <c r="AD64" s="178"/>
      <c r="AE64" s="178"/>
      <c r="AF64" s="177"/>
      <c r="AG64" s="178"/>
      <c r="AH64" s="178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</row>
    <row r="65" spans="1:77" s="155" customFormat="1" x14ac:dyDescent="0.25">
      <c r="A65" s="144" t="s">
        <v>43</v>
      </c>
      <c r="B65" s="145" t="s">
        <v>228</v>
      </c>
      <c r="C65" s="137" t="s">
        <v>62</v>
      </c>
      <c r="D65" s="168" t="s">
        <v>32</v>
      </c>
      <c r="E65" s="168" t="s">
        <v>45</v>
      </c>
      <c r="F65" s="168">
        <v>5</v>
      </c>
      <c r="G65" s="180" t="s">
        <v>28</v>
      </c>
      <c r="H65" s="168">
        <v>1969</v>
      </c>
      <c r="I65" s="157">
        <v>145</v>
      </c>
      <c r="J65" s="204">
        <v>337289.16810912709</v>
      </c>
      <c r="K65" s="190">
        <v>44560</v>
      </c>
      <c r="L65" s="197">
        <v>150</v>
      </c>
      <c r="M65" s="189" t="s">
        <v>344</v>
      </c>
      <c r="N65" s="172" t="s">
        <v>422</v>
      </c>
      <c r="O65" s="172"/>
      <c r="P65" s="172"/>
      <c r="Q65" s="173"/>
      <c r="R65" s="173"/>
      <c r="S65" s="173"/>
      <c r="T65" s="173"/>
      <c r="U65" s="173"/>
      <c r="V65" s="173"/>
      <c r="W65" s="172"/>
      <c r="X65" s="173"/>
      <c r="Y65" s="173"/>
      <c r="Z65" s="173"/>
      <c r="AA65" s="173"/>
      <c r="AB65" s="172"/>
      <c r="AC65" s="177"/>
      <c r="AD65" s="178"/>
      <c r="AE65" s="178"/>
      <c r="AF65" s="177"/>
      <c r="AG65" s="178"/>
      <c r="AH65" s="178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</row>
    <row r="66" spans="1:77" s="199" customFormat="1" x14ac:dyDescent="0.25">
      <c r="A66" s="144" t="s">
        <v>43</v>
      </c>
      <c r="B66" s="145" t="s">
        <v>229</v>
      </c>
      <c r="C66" s="137" t="s">
        <v>62</v>
      </c>
      <c r="D66" s="168" t="s">
        <v>32</v>
      </c>
      <c r="E66" s="168" t="s">
        <v>45</v>
      </c>
      <c r="F66" s="168">
        <v>5</v>
      </c>
      <c r="G66" s="180" t="s">
        <v>28</v>
      </c>
      <c r="H66" s="168">
        <v>1969</v>
      </c>
      <c r="I66" s="157">
        <v>145</v>
      </c>
      <c r="J66" s="204">
        <v>356297.11806423659</v>
      </c>
      <c r="K66" s="190">
        <v>44560</v>
      </c>
      <c r="L66" s="197">
        <v>159</v>
      </c>
      <c r="M66" s="189" t="s">
        <v>346</v>
      </c>
      <c r="N66" s="172" t="s">
        <v>423</v>
      </c>
      <c r="O66" s="172"/>
      <c r="P66" s="172"/>
      <c r="Q66" s="173"/>
      <c r="R66" s="173"/>
      <c r="S66" s="173"/>
      <c r="T66" s="173"/>
      <c r="U66" s="173"/>
      <c r="V66" s="173"/>
      <c r="W66" s="172"/>
      <c r="X66" s="173"/>
      <c r="Y66" s="173"/>
      <c r="Z66" s="173"/>
      <c r="AA66" s="173"/>
      <c r="AB66" s="172"/>
      <c r="AC66" s="177"/>
      <c r="AD66" s="178"/>
      <c r="AE66" s="178"/>
      <c r="AF66" s="177"/>
      <c r="AG66" s="178"/>
      <c r="AH66" s="178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</row>
    <row r="67" spans="1:77" s="199" customFormat="1" x14ac:dyDescent="0.25">
      <c r="A67" s="144" t="s">
        <v>43</v>
      </c>
      <c r="B67" s="145" t="s">
        <v>228</v>
      </c>
      <c r="C67" s="137" t="s">
        <v>46</v>
      </c>
      <c r="D67" s="168" t="s">
        <v>32</v>
      </c>
      <c r="E67" s="168" t="s">
        <v>45</v>
      </c>
      <c r="F67" s="168">
        <v>5</v>
      </c>
      <c r="G67" s="180" t="s">
        <v>28</v>
      </c>
      <c r="H67" s="168">
        <v>1969</v>
      </c>
      <c r="I67" s="157">
        <v>145</v>
      </c>
      <c r="J67" s="154">
        <v>360861.49287207611</v>
      </c>
      <c r="K67" s="198">
        <v>44560</v>
      </c>
      <c r="L67" s="197">
        <v>150</v>
      </c>
      <c r="M67" s="189" t="s">
        <v>347</v>
      </c>
      <c r="N67" s="172" t="s">
        <v>424</v>
      </c>
      <c r="O67" s="172"/>
      <c r="P67" s="172"/>
      <c r="Q67" s="173"/>
      <c r="R67" s="173"/>
      <c r="S67" s="173"/>
      <c r="T67" s="173"/>
      <c r="U67" s="173"/>
      <c r="V67" s="173"/>
      <c r="W67" s="172"/>
      <c r="X67" s="173"/>
      <c r="Y67" s="173"/>
      <c r="Z67" s="173"/>
      <c r="AA67" s="173"/>
      <c r="AB67" s="172"/>
      <c r="AC67" s="177"/>
      <c r="AD67" s="178"/>
      <c r="AE67" s="178"/>
      <c r="AF67" s="177"/>
      <c r="AG67" s="178"/>
      <c r="AH67" s="178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</row>
    <row r="68" spans="1:77" s="155" customFormat="1" x14ac:dyDescent="0.25">
      <c r="A68" s="144" t="s">
        <v>43</v>
      </c>
      <c r="B68" s="145" t="s">
        <v>229</v>
      </c>
      <c r="C68" s="137" t="s">
        <v>46</v>
      </c>
      <c r="D68" s="168" t="s">
        <v>32</v>
      </c>
      <c r="E68" s="168" t="s">
        <v>45</v>
      </c>
      <c r="F68" s="168">
        <v>5</v>
      </c>
      <c r="G68" s="180" t="s">
        <v>28</v>
      </c>
      <c r="H68" s="168">
        <v>1969</v>
      </c>
      <c r="I68" s="157">
        <v>145</v>
      </c>
      <c r="J68" s="154">
        <v>379530.72738832934</v>
      </c>
      <c r="K68" s="198">
        <v>44560</v>
      </c>
      <c r="L68" s="197">
        <v>158</v>
      </c>
      <c r="M68" s="189" t="s">
        <v>345</v>
      </c>
      <c r="N68" s="172" t="s">
        <v>425</v>
      </c>
      <c r="O68" s="172"/>
      <c r="P68" s="172"/>
      <c r="Q68" s="173"/>
      <c r="R68" s="173"/>
      <c r="S68" s="173"/>
      <c r="T68" s="173"/>
      <c r="U68" s="173"/>
      <c r="V68" s="173"/>
      <c r="W68" s="172"/>
      <c r="X68" s="173"/>
      <c r="Y68" s="173"/>
      <c r="Z68" s="173"/>
      <c r="AA68" s="173"/>
      <c r="AB68" s="172"/>
      <c r="AC68" s="177"/>
      <c r="AD68" s="178"/>
      <c r="AE68" s="178"/>
      <c r="AF68" s="177"/>
      <c r="AG68" s="178"/>
      <c r="AH68" s="178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</row>
    <row r="69" spans="1:77" s="155" customFormat="1" x14ac:dyDescent="0.25">
      <c r="A69" s="142" t="s">
        <v>43</v>
      </c>
      <c r="B69" s="143" t="s">
        <v>227</v>
      </c>
      <c r="C69" s="138" t="s">
        <v>51</v>
      </c>
      <c r="D69" s="180" t="s">
        <v>32</v>
      </c>
      <c r="E69" s="47" t="s">
        <v>333</v>
      </c>
      <c r="F69" s="47">
        <v>5</v>
      </c>
      <c r="G69" s="47" t="s">
        <v>28</v>
      </c>
      <c r="H69" s="47">
        <v>1477</v>
      </c>
      <c r="I69" s="51">
        <v>192</v>
      </c>
      <c r="J69" s="204">
        <v>422223.72308418609</v>
      </c>
      <c r="K69" s="93">
        <v>44560</v>
      </c>
      <c r="L69" s="5">
        <v>48</v>
      </c>
      <c r="M69" s="29" t="s">
        <v>336</v>
      </c>
      <c r="N69" s="20" t="s">
        <v>339</v>
      </c>
      <c r="O69" s="21"/>
      <c r="P69" s="21"/>
      <c r="Q69" s="22"/>
      <c r="R69" s="22"/>
      <c r="S69" s="22"/>
      <c r="T69" s="22"/>
      <c r="U69" s="22"/>
      <c r="V69" s="22"/>
      <c r="W69" s="21"/>
      <c r="X69" s="22"/>
      <c r="Y69" s="22"/>
      <c r="Z69" s="22"/>
      <c r="AA69" s="22"/>
      <c r="AB69" s="21"/>
      <c r="AC69" s="31"/>
      <c r="AD69" s="32"/>
      <c r="AE69" s="32"/>
      <c r="AF69" s="31"/>
      <c r="AG69" s="32"/>
      <c r="AH69" s="69"/>
    </row>
    <row r="70" spans="1:77" s="155" customFormat="1" x14ac:dyDescent="0.25">
      <c r="A70" s="142" t="s">
        <v>43</v>
      </c>
      <c r="B70" s="143" t="s">
        <v>227</v>
      </c>
      <c r="C70" s="138" t="s">
        <v>204</v>
      </c>
      <c r="D70" s="180" t="s">
        <v>32</v>
      </c>
      <c r="E70" s="47" t="s">
        <v>333</v>
      </c>
      <c r="F70" s="47">
        <v>5</v>
      </c>
      <c r="G70" s="47" t="s">
        <v>28</v>
      </c>
      <c r="H70" s="47">
        <v>1477</v>
      </c>
      <c r="I70" s="51">
        <v>192</v>
      </c>
      <c r="J70" s="204">
        <v>400423.74501014344</v>
      </c>
      <c r="K70" s="93">
        <v>44560</v>
      </c>
      <c r="L70" s="5">
        <v>47</v>
      </c>
      <c r="M70" s="29" t="s">
        <v>337</v>
      </c>
      <c r="N70" s="20" t="s">
        <v>340</v>
      </c>
      <c r="O70" s="21"/>
      <c r="P70" s="21"/>
      <c r="Q70" s="22"/>
      <c r="R70" s="22"/>
      <c r="S70" s="22"/>
      <c r="T70" s="22"/>
      <c r="U70" s="22"/>
      <c r="V70" s="22"/>
      <c r="W70" s="21"/>
      <c r="X70" s="22"/>
      <c r="Y70" s="22"/>
      <c r="Z70" s="22"/>
      <c r="AA70" s="22"/>
      <c r="AB70" s="21"/>
      <c r="AC70" s="31"/>
      <c r="AD70" s="32"/>
      <c r="AE70" s="32"/>
      <c r="AF70" s="31"/>
      <c r="AG70" s="32"/>
      <c r="AH70" s="69"/>
    </row>
    <row r="71" spans="1:77" s="199" customFormat="1" x14ac:dyDescent="0.25">
      <c r="A71" s="142" t="s">
        <v>43</v>
      </c>
      <c r="B71" s="143" t="s">
        <v>379</v>
      </c>
      <c r="C71" s="138" t="s">
        <v>204</v>
      </c>
      <c r="D71" s="180" t="s">
        <v>32</v>
      </c>
      <c r="E71" s="180" t="s">
        <v>333</v>
      </c>
      <c r="F71" s="180">
        <v>5</v>
      </c>
      <c r="G71" s="180" t="s">
        <v>28</v>
      </c>
      <c r="H71" s="180">
        <v>1477</v>
      </c>
      <c r="I71" s="182">
        <v>192</v>
      </c>
      <c r="J71" s="204">
        <v>344173.5</v>
      </c>
      <c r="K71" s="190">
        <v>44560</v>
      </c>
      <c r="L71" s="167">
        <v>47</v>
      </c>
      <c r="M71" s="174" t="s">
        <v>337</v>
      </c>
      <c r="N71" s="169" t="s">
        <v>340</v>
      </c>
      <c r="O71" s="170"/>
      <c r="P71" s="170"/>
      <c r="Q71" s="171"/>
      <c r="R71" s="171"/>
      <c r="S71" s="171"/>
      <c r="T71" s="171"/>
      <c r="U71" s="171"/>
      <c r="V71" s="171"/>
      <c r="W71" s="170"/>
      <c r="X71" s="171"/>
      <c r="Y71" s="171"/>
      <c r="Z71" s="171"/>
      <c r="AA71" s="171"/>
      <c r="AB71" s="170"/>
      <c r="AC71" s="175"/>
      <c r="AD71" s="176"/>
      <c r="AE71" s="176"/>
      <c r="AF71" s="175"/>
      <c r="AG71" s="176"/>
      <c r="AH71" s="183"/>
    </row>
    <row r="72" spans="1:77" s="156" customFormat="1" x14ac:dyDescent="0.25">
      <c r="A72" s="144" t="s">
        <v>43</v>
      </c>
      <c r="B72" s="145" t="s">
        <v>227</v>
      </c>
      <c r="C72" s="137" t="s">
        <v>46</v>
      </c>
      <c r="D72" s="168" t="s">
        <v>32</v>
      </c>
      <c r="E72" s="168" t="s">
        <v>333</v>
      </c>
      <c r="F72" s="168">
        <v>5</v>
      </c>
      <c r="G72" s="168" t="s">
        <v>28</v>
      </c>
      <c r="H72" s="168">
        <v>1477</v>
      </c>
      <c r="I72" s="157">
        <v>192</v>
      </c>
      <c r="J72" s="154">
        <v>421802.9149575723</v>
      </c>
      <c r="K72" s="198">
        <v>44560</v>
      </c>
      <c r="L72" s="6">
        <v>47</v>
      </c>
      <c r="M72" s="189" t="s">
        <v>338</v>
      </c>
      <c r="N72" s="158" t="s">
        <v>341</v>
      </c>
      <c r="O72" s="172"/>
      <c r="P72" s="172"/>
      <c r="Q72" s="173"/>
      <c r="R72" s="173"/>
      <c r="S72" s="173"/>
      <c r="T72" s="173"/>
      <c r="U72" s="173"/>
      <c r="V72" s="173"/>
      <c r="W72" s="172"/>
      <c r="X72" s="173"/>
      <c r="Y72" s="173"/>
      <c r="Z72" s="173"/>
      <c r="AA72" s="173"/>
      <c r="AB72" s="172"/>
      <c r="AC72" s="177"/>
      <c r="AD72" s="178"/>
      <c r="AE72" s="178"/>
      <c r="AF72" s="177"/>
      <c r="AG72" s="178"/>
      <c r="AH72" s="68"/>
    </row>
    <row r="73" spans="1:77" s="4" customFormat="1" ht="15.75" thickBot="1" x14ac:dyDescent="0.3">
      <c r="A73" s="220" t="s">
        <v>43</v>
      </c>
      <c r="B73" s="146" t="s">
        <v>379</v>
      </c>
      <c r="C73" s="141" t="s">
        <v>46</v>
      </c>
      <c r="D73" s="52" t="s">
        <v>32</v>
      </c>
      <c r="E73" s="52" t="s">
        <v>333</v>
      </c>
      <c r="F73" s="52">
        <v>5</v>
      </c>
      <c r="G73" s="52" t="s">
        <v>28</v>
      </c>
      <c r="H73" s="52">
        <v>1477</v>
      </c>
      <c r="I73" s="59">
        <v>192</v>
      </c>
      <c r="J73" s="241">
        <v>367123.5</v>
      </c>
      <c r="K73" s="118">
        <v>44560</v>
      </c>
      <c r="L73" s="119">
        <v>47</v>
      </c>
      <c r="M73" s="53" t="s">
        <v>338</v>
      </c>
      <c r="N73" s="60" t="s">
        <v>341</v>
      </c>
      <c r="O73" s="61"/>
      <c r="P73" s="61"/>
      <c r="Q73" s="62"/>
      <c r="R73" s="62"/>
      <c r="S73" s="62"/>
      <c r="T73" s="62"/>
      <c r="U73" s="62"/>
      <c r="V73" s="62"/>
      <c r="W73" s="61"/>
      <c r="X73" s="62"/>
      <c r="Y73" s="62"/>
      <c r="Z73" s="62"/>
      <c r="AA73" s="62"/>
      <c r="AB73" s="61"/>
      <c r="AC73" s="63"/>
      <c r="AD73" s="64"/>
      <c r="AE73" s="64"/>
      <c r="AF73" s="63"/>
      <c r="AG73" s="64"/>
      <c r="AH73" s="71"/>
    </row>
    <row r="74" spans="1:77" s="113" customFormat="1" x14ac:dyDescent="0.25">
      <c r="A74" s="142" t="s">
        <v>43</v>
      </c>
      <c r="B74" s="143" t="s">
        <v>230</v>
      </c>
      <c r="C74" s="138" t="s">
        <v>44</v>
      </c>
      <c r="D74" s="180" t="s">
        <v>32</v>
      </c>
      <c r="E74" s="47" t="s">
        <v>45</v>
      </c>
      <c r="F74" s="47">
        <v>5</v>
      </c>
      <c r="G74" s="47" t="s">
        <v>28</v>
      </c>
      <c r="H74" s="47">
        <v>1969</v>
      </c>
      <c r="I74" s="51">
        <v>145</v>
      </c>
      <c r="J74" s="204">
        <v>430850.23516835127</v>
      </c>
      <c r="K74" s="93">
        <v>44560</v>
      </c>
      <c r="L74" s="5">
        <v>171</v>
      </c>
      <c r="M74" s="29" t="s">
        <v>231</v>
      </c>
      <c r="N74" s="20" t="s">
        <v>235</v>
      </c>
      <c r="O74" s="21"/>
      <c r="P74" s="21"/>
      <c r="Q74" s="22"/>
      <c r="R74" s="22"/>
      <c r="S74" s="22"/>
      <c r="T74" s="22"/>
      <c r="U74" s="22"/>
      <c r="V74" s="22"/>
      <c r="W74" s="21"/>
      <c r="X74" s="22"/>
      <c r="Y74" s="22"/>
      <c r="Z74" s="22"/>
      <c r="AA74" s="22"/>
      <c r="AB74" s="21"/>
      <c r="AC74" s="31"/>
      <c r="AD74" s="32"/>
      <c r="AE74" s="32"/>
      <c r="AF74" s="31"/>
      <c r="AG74" s="32"/>
      <c r="AH74" s="69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</row>
    <row r="75" spans="1:77" s="113" customFormat="1" x14ac:dyDescent="0.25">
      <c r="A75" s="144" t="s">
        <v>43</v>
      </c>
      <c r="B75" s="143" t="s">
        <v>230</v>
      </c>
      <c r="C75" s="138" t="s">
        <v>52</v>
      </c>
      <c r="D75" s="168" t="s">
        <v>32</v>
      </c>
      <c r="E75" s="10" t="s">
        <v>45</v>
      </c>
      <c r="F75" s="47">
        <v>5</v>
      </c>
      <c r="G75" s="47" t="s">
        <v>28</v>
      </c>
      <c r="H75" s="10">
        <v>1969</v>
      </c>
      <c r="I75" s="51">
        <v>145</v>
      </c>
      <c r="J75" s="204">
        <v>486091.05073706084</v>
      </c>
      <c r="K75" s="93">
        <v>44560</v>
      </c>
      <c r="L75" s="5">
        <v>173</v>
      </c>
      <c r="M75" s="29" t="s">
        <v>232</v>
      </c>
      <c r="N75" s="20" t="s">
        <v>236</v>
      </c>
      <c r="O75" s="21"/>
      <c r="P75" s="21"/>
      <c r="Q75" s="22"/>
      <c r="R75" s="22"/>
      <c r="S75" s="22"/>
      <c r="T75" s="22"/>
      <c r="U75" s="22"/>
      <c r="V75" s="22"/>
      <c r="W75" s="21"/>
      <c r="X75" s="22"/>
      <c r="Y75" s="22"/>
      <c r="Z75" s="22"/>
      <c r="AA75" s="22"/>
      <c r="AB75" s="21"/>
      <c r="AC75" s="31"/>
      <c r="AD75" s="32"/>
      <c r="AE75" s="32"/>
      <c r="AF75" s="31"/>
      <c r="AG75" s="32"/>
      <c r="AH75" s="69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</row>
    <row r="76" spans="1:77" s="201" customFormat="1" x14ac:dyDescent="0.25">
      <c r="A76" s="142" t="s">
        <v>43</v>
      </c>
      <c r="B76" s="143" t="s">
        <v>230</v>
      </c>
      <c r="C76" s="138" t="s">
        <v>62</v>
      </c>
      <c r="D76" s="180" t="s">
        <v>32</v>
      </c>
      <c r="E76" s="180" t="s">
        <v>45</v>
      </c>
      <c r="F76" s="180">
        <v>5</v>
      </c>
      <c r="G76" s="180" t="s">
        <v>28</v>
      </c>
      <c r="H76" s="180">
        <v>1969</v>
      </c>
      <c r="I76" s="182">
        <v>145</v>
      </c>
      <c r="J76" s="204">
        <v>449068.45825934695</v>
      </c>
      <c r="K76" s="190">
        <v>44560</v>
      </c>
      <c r="L76" s="167">
        <v>171</v>
      </c>
      <c r="M76" s="174" t="s">
        <v>233</v>
      </c>
      <c r="N76" s="169" t="s">
        <v>237</v>
      </c>
      <c r="O76" s="170"/>
      <c r="P76" s="170"/>
      <c r="Q76" s="171"/>
      <c r="R76" s="171"/>
      <c r="S76" s="171"/>
      <c r="T76" s="171"/>
      <c r="U76" s="171"/>
      <c r="V76" s="171"/>
      <c r="W76" s="170"/>
      <c r="X76" s="171"/>
      <c r="Y76" s="171"/>
      <c r="Z76" s="171"/>
      <c r="AA76" s="171"/>
      <c r="AB76" s="170"/>
      <c r="AC76" s="175"/>
      <c r="AD76" s="176"/>
      <c r="AE76" s="176"/>
      <c r="AF76" s="175"/>
      <c r="AG76" s="176"/>
      <c r="AH76" s="183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</row>
    <row r="77" spans="1:77" s="117" customFormat="1" x14ac:dyDescent="0.25">
      <c r="A77" s="142" t="s">
        <v>43</v>
      </c>
      <c r="B77" s="143" t="s">
        <v>373</v>
      </c>
      <c r="C77" s="138" t="s">
        <v>62</v>
      </c>
      <c r="D77" s="180" t="s">
        <v>32</v>
      </c>
      <c r="E77" s="47" t="s">
        <v>45</v>
      </c>
      <c r="F77" s="47">
        <v>5</v>
      </c>
      <c r="G77" s="47" t="s">
        <v>28</v>
      </c>
      <c r="H77" s="47">
        <v>1969</v>
      </c>
      <c r="I77" s="51">
        <v>145</v>
      </c>
      <c r="J77" s="204">
        <v>259473.5</v>
      </c>
      <c r="K77" s="93">
        <v>44560</v>
      </c>
      <c r="L77" s="5">
        <v>171</v>
      </c>
      <c r="M77" s="29" t="s">
        <v>233</v>
      </c>
      <c r="N77" s="20" t="s">
        <v>237</v>
      </c>
      <c r="O77" s="21"/>
      <c r="P77" s="21"/>
      <c r="Q77" s="22"/>
      <c r="R77" s="22"/>
      <c r="S77" s="22"/>
      <c r="T77" s="22"/>
      <c r="U77" s="22"/>
      <c r="V77" s="22"/>
      <c r="W77" s="21"/>
      <c r="X77" s="22"/>
      <c r="Y77" s="22"/>
      <c r="Z77" s="22"/>
      <c r="AA77" s="22"/>
      <c r="AB77" s="21"/>
      <c r="AC77" s="31"/>
      <c r="AD77" s="32"/>
      <c r="AE77" s="32"/>
      <c r="AF77" s="31"/>
      <c r="AG77" s="32"/>
      <c r="AH77" s="69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</row>
    <row r="78" spans="1:77" s="113" customFormat="1" x14ac:dyDescent="0.25">
      <c r="A78" s="144" t="s">
        <v>43</v>
      </c>
      <c r="B78" s="143" t="s">
        <v>230</v>
      </c>
      <c r="C78" s="138" t="s">
        <v>46</v>
      </c>
      <c r="D78" s="168" t="s">
        <v>32</v>
      </c>
      <c r="E78" s="10" t="s">
        <v>45</v>
      </c>
      <c r="F78" s="47">
        <v>5</v>
      </c>
      <c r="G78" s="47" t="s">
        <v>28</v>
      </c>
      <c r="H78" s="47">
        <v>1969</v>
      </c>
      <c r="I78" s="51">
        <v>145</v>
      </c>
      <c r="J78" s="204">
        <v>475813.68426019943</v>
      </c>
      <c r="K78" s="93">
        <v>44560</v>
      </c>
      <c r="L78" s="5">
        <v>173</v>
      </c>
      <c r="M78" s="29" t="s">
        <v>234</v>
      </c>
      <c r="N78" s="20" t="s">
        <v>238</v>
      </c>
      <c r="O78" s="21"/>
      <c r="P78" s="21"/>
      <c r="Q78" s="22"/>
      <c r="R78" s="22"/>
      <c r="S78" s="22"/>
      <c r="T78" s="22"/>
      <c r="U78" s="22"/>
      <c r="V78" s="22"/>
      <c r="W78" s="21"/>
      <c r="X78" s="22"/>
      <c r="Y78" s="22"/>
      <c r="Z78" s="22"/>
      <c r="AA78" s="22"/>
      <c r="AB78" s="21"/>
      <c r="AC78" s="31"/>
      <c r="AD78" s="32"/>
      <c r="AE78" s="32"/>
      <c r="AF78" s="31"/>
      <c r="AG78" s="32"/>
      <c r="AH78" s="69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</row>
    <row r="79" spans="1:77" s="201" customFormat="1" x14ac:dyDescent="0.25">
      <c r="A79" s="144" t="s">
        <v>43</v>
      </c>
      <c r="B79" s="143" t="s">
        <v>373</v>
      </c>
      <c r="C79" s="138" t="s">
        <v>46</v>
      </c>
      <c r="D79" s="168" t="s">
        <v>32</v>
      </c>
      <c r="E79" s="168" t="s">
        <v>45</v>
      </c>
      <c r="F79" s="180">
        <v>5</v>
      </c>
      <c r="G79" s="180" t="s">
        <v>28</v>
      </c>
      <c r="H79" s="180">
        <v>1969</v>
      </c>
      <c r="I79" s="182">
        <v>145</v>
      </c>
      <c r="J79" s="204">
        <v>382423.5</v>
      </c>
      <c r="K79" s="190">
        <v>44560</v>
      </c>
      <c r="L79" s="167">
        <v>173</v>
      </c>
      <c r="M79" s="174" t="s">
        <v>234</v>
      </c>
      <c r="N79" s="169" t="s">
        <v>238</v>
      </c>
      <c r="O79" s="170"/>
      <c r="P79" s="170"/>
      <c r="Q79" s="171"/>
      <c r="R79" s="171"/>
      <c r="S79" s="171"/>
      <c r="T79" s="171"/>
      <c r="U79" s="171"/>
      <c r="V79" s="171"/>
      <c r="W79" s="170"/>
      <c r="X79" s="171"/>
      <c r="Y79" s="171"/>
      <c r="Z79" s="171"/>
      <c r="AA79" s="171"/>
      <c r="AB79" s="170"/>
      <c r="AC79" s="175"/>
      <c r="AD79" s="176"/>
      <c r="AE79" s="176"/>
      <c r="AF79" s="175"/>
      <c r="AG79" s="176"/>
      <c r="AH79" s="183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</row>
    <row r="80" spans="1:77" s="83" customFormat="1" x14ac:dyDescent="0.25">
      <c r="A80" s="144" t="s">
        <v>43</v>
      </c>
      <c r="B80" s="143" t="s">
        <v>243</v>
      </c>
      <c r="C80" s="138" t="s">
        <v>52</v>
      </c>
      <c r="D80" s="168" t="s">
        <v>32</v>
      </c>
      <c r="E80" s="10" t="s">
        <v>45</v>
      </c>
      <c r="F80" s="47">
        <v>5</v>
      </c>
      <c r="G80" s="47" t="s">
        <v>28</v>
      </c>
      <c r="H80" s="10">
        <v>1969</v>
      </c>
      <c r="I80" s="51">
        <v>184</v>
      </c>
      <c r="J80" s="204">
        <v>546758.58076962014</v>
      </c>
      <c r="K80" s="93">
        <v>44560</v>
      </c>
      <c r="L80" s="5">
        <v>182</v>
      </c>
      <c r="M80" s="29" t="s">
        <v>239</v>
      </c>
      <c r="N80" s="20" t="s">
        <v>241</v>
      </c>
      <c r="O80" s="21"/>
      <c r="P80" s="21"/>
      <c r="Q80" s="22"/>
      <c r="R80" s="22"/>
      <c r="S80" s="22"/>
      <c r="T80" s="22"/>
      <c r="U80" s="22"/>
      <c r="V80" s="22"/>
      <c r="W80" s="21"/>
      <c r="X80" s="22"/>
      <c r="Y80" s="22"/>
      <c r="Z80" s="22"/>
      <c r="AA80" s="22"/>
      <c r="AB80" s="21"/>
      <c r="AC80" s="31"/>
      <c r="AD80" s="32"/>
      <c r="AE80" s="32"/>
      <c r="AF80" s="31"/>
      <c r="AG80" s="32"/>
      <c r="AH80" s="69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</row>
    <row r="81" spans="1:77" s="166" customFormat="1" x14ac:dyDescent="0.25">
      <c r="A81" s="144" t="s">
        <v>43</v>
      </c>
      <c r="B81" s="143" t="s">
        <v>243</v>
      </c>
      <c r="C81" s="138" t="s">
        <v>62</v>
      </c>
      <c r="D81" s="168" t="s">
        <v>32</v>
      </c>
      <c r="E81" s="168" t="s">
        <v>45</v>
      </c>
      <c r="F81" s="180">
        <v>5</v>
      </c>
      <c r="G81" s="180" t="s">
        <v>28</v>
      </c>
      <c r="H81" s="180">
        <v>1969</v>
      </c>
      <c r="I81" s="182">
        <v>184</v>
      </c>
      <c r="J81" s="204">
        <v>508807.27529063885</v>
      </c>
      <c r="K81" s="190">
        <v>44560</v>
      </c>
      <c r="L81" s="167">
        <v>180</v>
      </c>
      <c r="M81" s="174" t="s">
        <v>240</v>
      </c>
      <c r="N81" s="169" t="s">
        <v>348</v>
      </c>
      <c r="O81" s="170"/>
      <c r="P81" s="170"/>
      <c r="Q81" s="171"/>
      <c r="R81" s="171"/>
      <c r="S81" s="171"/>
      <c r="T81" s="171"/>
      <c r="U81" s="171"/>
      <c r="V81" s="171"/>
      <c r="W81" s="170"/>
      <c r="X81" s="171"/>
      <c r="Y81" s="171"/>
      <c r="Z81" s="171"/>
      <c r="AA81" s="171"/>
      <c r="AB81" s="170"/>
      <c r="AC81" s="175"/>
      <c r="AD81" s="176"/>
      <c r="AE81" s="176"/>
      <c r="AF81" s="175"/>
      <c r="AG81" s="176"/>
      <c r="AH81" s="183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</row>
    <row r="82" spans="1:77" s="83" customFormat="1" x14ac:dyDescent="0.25">
      <c r="A82" s="144" t="s">
        <v>43</v>
      </c>
      <c r="B82" s="143" t="s">
        <v>243</v>
      </c>
      <c r="C82" s="138" t="s">
        <v>46</v>
      </c>
      <c r="D82" s="168" t="s">
        <v>32</v>
      </c>
      <c r="E82" s="10" t="s">
        <v>45</v>
      </c>
      <c r="F82" s="47">
        <v>5</v>
      </c>
      <c r="G82" s="47" t="s">
        <v>28</v>
      </c>
      <c r="H82" s="47">
        <v>1969</v>
      </c>
      <c r="I82" s="51">
        <v>184</v>
      </c>
      <c r="J82" s="204">
        <v>536354.57890436891</v>
      </c>
      <c r="K82" s="93">
        <v>44560</v>
      </c>
      <c r="L82" s="5">
        <v>182</v>
      </c>
      <c r="M82" s="29" t="s">
        <v>240</v>
      </c>
      <c r="N82" s="20" t="s">
        <v>242</v>
      </c>
      <c r="O82" s="21"/>
      <c r="P82" s="21"/>
      <c r="Q82" s="22"/>
      <c r="R82" s="22"/>
      <c r="S82" s="22"/>
      <c r="T82" s="22"/>
      <c r="U82" s="22"/>
      <c r="V82" s="22"/>
      <c r="W82" s="21"/>
      <c r="X82" s="22"/>
      <c r="Y82" s="22"/>
      <c r="Z82" s="22"/>
      <c r="AA82" s="22"/>
      <c r="AB82" s="21"/>
      <c r="AC82" s="31"/>
      <c r="AD82" s="32"/>
      <c r="AE82" s="32"/>
      <c r="AF82" s="31"/>
      <c r="AG82" s="32"/>
      <c r="AH82" s="69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7" s="166" customFormat="1" x14ac:dyDescent="0.25">
      <c r="A83" s="144" t="s">
        <v>43</v>
      </c>
      <c r="B83" s="143" t="s">
        <v>349</v>
      </c>
      <c r="C83" s="138" t="s">
        <v>52</v>
      </c>
      <c r="D83" s="168" t="s">
        <v>32</v>
      </c>
      <c r="E83" s="168" t="s">
        <v>45</v>
      </c>
      <c r="F83" s="180">
        <v>5</v>
      </c>
      <c r="G83" s="180" t="s">
        <v>28</v>
      </c>
      <c r="H83" s="180">
        <v>1969</v>
      </c>
      <c r="I83" s="182">
        <v>220</v>
      </c>
      <c r="J83" s="204">
        <v>581712.1795323696</v>
      </c>
      <c r="K83" s="190">
        <v>44560</v>
      </c>
      <c r="L83" s="167">
        <v>192</v>
      </c>
      <c r="M83" s="174" t="s">
        <v>350</v>
      </c>
      <c r="N83" s="169" t="s">
        <v>352</v>
      </c>
      <c r="O83" s="170"/>
      <c r="P83" s="170"/>
      <c r="Q83" s="171"/>
      <c r="R83" s="171"/>
      <c r="S83" s="171"/>
      <c r="T83" s="171"/>
      <c r="U83" s="171"/>
      <c r="V83" s="171"/>
      <c r="W83" s="170"/>
      <c r="X83" s="171"/>
      <c r="Y83" s="171"/>
      <c r="Z83" s="171"/>
      <c r="AA83" s="171"/>
      <c r="AB83" s="170"/>
      <c r="AC83" s="175"/>
      <c r="AD83" s="176"/>
      <c r="AE83" s="176"/>
      <c r="AF83" s="175"/>
      <c r="AG83" s="176"/>
      <c r="AH83" s="183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</row>
    <row r="84" spans="1:77" s="166" customFormat="1" x14ac:dyDescent="0.25">
      <c r="A84" s="144" t="s">
        <v>43</v>
      </c>
      <c r="B84" s="143" t="s">
        <v>349</v>
      </c>
      <c r="C84" s="138" t="s">
        <v>46</v>
      </c>
      <c r="D84" s="168" t="s">
        <v>32</v>
      </c>
      <c r="E84" s="168" t="s">
        <v>45</v>
      </c>
      <c r="F84" s="180">
        <v>5</v>
      </c>
      <c r="G84" s="180" t="s">
        <v>28</v>
      </c>
      <c r="H84" s="180">
        <v>1969</v>
      </c>
      <c r="I84" s="182">
        <v>220</v>
      </c>
      <c r="J84" s="204">
        <v>571064.96916385018</v>
      </c>
      <c r="K84" s="190">
        <v>44560</v>
      </c>
      <c r="L84" s="167">
        <v>192</v>
      </c>
      <c r="M84" s="174" t="s">
        <v>351</v>
      </c>
      <c r="N84" s="169" t="s">
        <v>353</v>
      </c>
      <c r="O84" s="170"/>
      <c r="P84" s="170"/>
      <c r="Q84" s="171"/>
      <c r="R84" s="171"/>
      <c r="S84" s="171"/>
      <c r="T84" s="171"/>
      <c r="U84" s="171"/>
      <c r="V84" s="171"/>
      <c r="W84" s="170"/>
      <c r="X84" s="171"/>
      <c r="Y84" s="171"/>
      <c r="Z84" s="171"/>
      <c r="AA84" s="171"/>
      <c r="AB84" s="170"/>
      <c r="AC84" s="175"/>
      <c r="AD84" s="176"/>
      <c r="AE84" s="176"/>
      <c r="AF84" s="175"/>
      <c r="AG84" s="176"/>
      <c r="AH84" s="183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</row>
    <row r="85" spans="1:77" s="128" customFormat="1" x14ac:dyDescent="0.25">
      <c r="A85" s="144" t="s">
        <v>43</v>
      </c>
      <c r="B85" s="143" t="s">
        <v>244</v>
      </c>
      <c r="C85" s="138" t="s">
        <v>204</v>
      </c>
      <c r="D85" s="168" t="s">
        <v>32</v>
      </c>
      <c r="E85" s="10" t="s">
        <v>45</v>
      </c>
      <c r="F85" s="47">
        <v>5</v>
      </c>
      <c r="G85" s="47" t="s">
        <v>28</v>
      </c>
      <c r="H85" s="47">
        <v>1969</v>
      </c>
      <c r="I85" s="51">
        <v>293</v>
      </c>
      <c r="J85" s="204">
        <v>621334.79055271542</v>
      </c>
      <c r="K85" s="93">
        <v>44560</v>
      </c>
      <c r="L85" s="5">
        <v>23</v>
      </c>
      <c r="M85" s="29" t="s">
        <v>449</v>
      </c>
      <c r="N85" s="20" t="s">
        <v>426</v>
      </c>
      <c r="O85" s="21"/>
      <c r="P85" s="21"/>
      <c r="Q85" s="22"/>
      <c r="R85" s="22"/>
      <c r="S85" s="22"/>
      <c r="T85" s="22"/>
      <c r="U85" s="22"/>
      <c r="V85" s="22"/>
      <c r="W85" s="21"/>
      <c r="X85" s="22"/>
      <c r="Y85" s="22"/>
      <c r="Z85" s="22"/>
      <c r="AA85" s="22"/>
      <c r="AB85" s="21"/>
      <c r="AC85" s="31"/>
      <c r="AD85" s="32"/>
      <c r="AE85" s="32"/>
      <c r="AF85" s="31"/>
      <c r="AG85" s="32"/>
      <c r="AH85" s="69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</row>
    <row r="86" spans="1:77" s="201" customFormat="1" x14ac:dyDescent="0.25">
      <c r="A86" s="144" t="s">
        <v>43</v>
      </c>
      <c r="B86" s="143" t="s">
        <v>380</v>
      </c>
      <c r="C86" s="138" t="s">
        <v>204</v>
      </c>
      <c r="D86" s="168" t="s">
        <v>32</v>
      </c>
      <c r="E86" s="168" t="s">
        <v>45</v>
      </c>
      <c r="F86" s="180">
        <v>5</v>
      </c>
      <c r="G86" s="180" t="s">
        <v>28</v>
      </c>
      <c r="H86" s="180">
        <v>1969</v>
      </c>
      <c r="I86" s="182">
        <v>293</v>
      </c>
      <c r="J86" s="204">
        <v>489523.5</v>
      </c>
      <c r="K86" s="190">
        <v>44560</v>
      </c>
      <c r="L86" s="167">
        <v>23</v>
      </c>
      <c r="M86" s="174" t="s">
        <v>449</v>
      </c>
      <c r="N86" s="169" t="s">
        <v>426</v>
      </c>
      <c r="O86" s="170"/>
      <c r="P86" s="170"/>
      <c r="Q86" s="171"/>
      <c r="R86" s="171"/>
      <c r="S86" s="171"/>
      <c r="T86" s="171"/>
      <c r="U86" s="171"/>
      <c r="V86" s="171"/>
      <c r="W86" s="170"/>
      <c r="X86" s="171"/>
      <c r="Y86" s="171"/>
      <c r="Z86" s="171"/>
      <c r="AA86" s="171"/>
      <c r="AB86" s="170"/>
      <c r="AC86" s="175"/>
      <c r="AD86" s="176"/>
      <c r="AE86" s="176"/>
      <c r="AF86" s="175"/>
      <c r="AG86" s="176"/>
      <c r="AH86" s="183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</row>
    <row r="87" spans="1:77" s="66" customFormat="1" x14ac:dyDescent="0.25">
      <c r="A87" s="144" t="s">
        <v>43</v>
      </c>
      <c r="B87" s="143" t="s">
        <v>245</v>
      </c>
      <c r="C87" s="138" t="s">
        <v>52</v>
      </c>
      <c r="D87" s="168" t="s">
        <v>32</v>
      </c>
      <c r="E87" s="10" t="s">
        <v>45</v>
      </c>
      <c r="F87" s="47">
        <v>5</v>
      </c>
      <c r="G87" s="47" t="s">
        <v>28</v>
      </c>
      <c r="H87" s="10">
        <v>1969</v>
      </c>
      <c r="I87" s="51">
        <v>335</v>
      </c>
      <c r="J87" s="204">
        <v>662816.0164449719</v>
      </c>
      <c r="K87" s="93">
        <v>44560</v>
      </c>
      <c r="L87" s="167">
        <v>23</v>
      </c>
      <c r="M87" s="29" t="s">
        <v>447</v>
      </c>
      <c r="N87" s="20" t="s">
        <v>427</v>
      </c>
      <c r="O87" s="21"/>
      <c r="P87" s="21"/>
      <c r="Q87" s="22"/>
      <c r="R87" s="22"/>
      <c r="S87" s="22"/>
      <c r="T87" s="22"/>
      <c r="U87" s="22"/>
      <c r="V87" s="22"/>
      <c r="W87" s="21"/>
      <c r="X87" s="22"/>
      <c r="Y87" s="22"/>
      <c r="Z87" s="22"/>
      <c r="AA87" s="22"/>
      <c r="AB87" s="21"/>
      <c r="AC87" s="31"/>
      <c r="AD87" s="32"/>
      <c r="AE87" s="32"/>
      <c r="AF87" s="31"/>
      <c r="AG87" s="32"/>
      <c r="AH87" s="69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</row>
    <row r="88" spans="1:77" s="66" customFormat="1" x14ac:dyDescent="0.25">
      <c r="A88" s="144" t="s">
        <v>43</v>
      </c>
      <c r="B88" s="143" t="s">
        <v>245</v>
      </c>
      <c r="C88" s="138" t="s">
        <v>46</v>
      </c>
      <c r="D88" s="168" t="s">
        <v>32</v>
      </c>
      <c r="E88" s="10" t="s">
        <v>45</v>
      </c>
      <c r="F88" s="47">
        <v>5</v>
      </c>
      <c r="G88" s="47" t="s">
        <v>28</v>
      </c>
      <c r="H88" s="47">
        <v>1969</v>
      </c>
      <c r="I88" s="51">
        <v>335</v>
      </c>
      <c r="J88" s="204">
        <v>655175.53298974922</v>
      </c>
      <c r="K88" s="93">
        <v>44560</v>
      </c>
      <c r="L88" s="167">
        <v>23</v>
      </c>
      <c r="M88" s="29" t="s">
        <v>448</v>
      </c>
      <c r="N88" s="20" t="s">
        <v>428</v>
      </c>
      <c r="O88" s="21"/>
      <c r="P88" s="21"/>
      <c r="Q88" s="22"/>
      <c r="R88" s="22"/>
      <c r="S88" s="22"/>
      <c r="T88" s="22"/>
      <c r="U88" s="22"/>
      <c r="V88" s="22"/>
      <c r="W88" s="21"/>
      <c r="X88" s="22"/>
      <c r="Y88" s="22"/>
      <c r="Z88" s="22"/>
      <c r="AA88" s="22"/>
      <c r="AB88" s="21"/>
      <c r="AC88" s="31"/>
      <c r="AD88" s="32"/>
      <c r="AE88" s="32"/>
      <c r="AF88" s="31"/>
      <c r="AG88" s="32"/>
      <c r="AH88" s="69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</row>
    <row r="89" spans="1:77" s="95" customFormat="1" x14ac:dyDescent="0.25">
      <c r="A89" s="148" t="s">
        <v>43</v>
      </c>
      <c r="B89" s="145" t="s">
        <v>358</v>
      </c>
      <c r="C89" s="147" t="s">
        <v>44</v>
      </c>
      <c r="D89" s="191" t="s">
        <v>32</v>
      </c>
      <c r="E89" s="96" t="s">
        <v>45</v>
      </c>
      <c r="F89" s="97">
        <v>5</v>
      </c>
      <c r="G89" s="97" t="s">
        <v>29</v>
      </c>
      <c r="H89" s="97">
        <v>1969</v>
      </c>
      <c r="I89" s="98">
        <v>145</v>
      </c>
      <c r="J89" s="204">
        <v>451659.71295575181</v>
      </c>
      <c r="K89" s="93">
        <v>44560</v>
      </c>
      <c r="L89" s="99">
        <v>159</v>
      </c>
      <c r="M89" s="100" t="s">
        <v>359</v>
      </c>
      <c r="N89" s="101" t="s">
        <v>354</v>
      </c>
      <c r="O89" s="77"/>
      <c r="P89" s="77"/>
      <c r="Q89" s="78"/>
      <c r="R89" s="78"/>
      <c r="S89" s="78"/>
      <c r="T89" s="78"/>
      <c r="U89" s="78"/>
      <c r="V89" s="78"/>
      <c r="W89" s="77"/>
      <c r="X89" s="78"/>
      <c r="Y89" s="78"/>
      <c r="Z89" s="78"/>
      <c r="AA89" s="78"/>
      <c r="AB89" s="77"/>
      <c r="AC89" s="79"/>
      <c r="AD89" s="80"/>
      <c r="AE89" s="80"/>
      <c r="AF89" s="79"/>
      <c r="AG89" s="80"/>
      <c r="AH89" s="81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</row>
    <row r="90" spans="1:77" s="50" customFormat="1" x14ac:dyDescent="0.25">
      <c r="A90" s="144" t="s">
        <v>43</v>
      </c>
      <c r="B90" s="145" t="s">
        <v>358</v>
      </c>
      <c r="C90" s="137" t="s">
        <v>51</v>
      </c>
      <c r="D90" s="168" t="s">
        <v>32</v>
      </c>
      <c r="E90" s="10" t="s">
        <v>45</v>
      </c>
      <c r="F90" s="10">
        <v>5</v>
      </c>
      <c r="G90" s="10" t="s">
        <v>29</v>
      </c>
      <c r="H90" s="10">
        <v>1969</v>
      </c>
      <c r="I90" s="157">
        <v>145</v>
      </c>
      <c r="J90" s="154">
        <v>507207.01905359165</v>
      </c>
      <c r="K90" s="93">
        <v>44560</v>
      </c>
      <c r="L90" s="102">
        <v>160</v>
      </c>
      <c r="M90" s="86" t="s">
        <v>360</v>
      </c>
      <c r="N90" s="23" t="s">
        <v>355</v>
      </c>
      <c r="O90" s="23"/>
      <c r="P90" s="23"/>
      <c r="Q90" s="24"/>
      <c r="R90" s="24"/>
      <c r="S90" s="24"/>
      <c r="T90" s="24"/>
      <c r="U90" s="24"/>
      <c r="V90" s="24"/>
      <c r="W90" s="23"/>
      <c r="X90" s="24"/>
      <c r="Y90" s="24"/>
      <c r="Z90" s="24"/>
      <c r="AA90" s="24"/>
      <c r="AB90" s="23"/>
      <c r="AC90" s="33"/>
      <c r="AD90" s="34"/>
      <c r="AE90" s="34"/>
      <c r="AF90" s="33"/>
      <c r="AG90" s="34"/>
      <c r="AH90" s="34"/>
    </row>
    <row r="91" spans="1:77" s="50" customFormat="1" x14ac:dyDescent="0.25">
      <c r="A91" s="144" t="s">
        <v>43</v>
      </c>
      <c r="B91" s="145" t="s">
        <v>358</v>
      </c>
      <c r="C91" s="137" t="s">
        <v>62</v>
      </c>
      <c r="D91" s="168" t="s">
        <v>32</v>
      </c>
      <c r="E91" s="10" t="s">
        <v>45</v>
      </c>
      <c r="F91" s="10">
        <v>5</v>
      </c>
      <c r="G91" s="10" t="s">
        <v>29</v>
      </c>
      <c r="H91" s="10">
        <v>1969</v>
      </c>
      <c r="I91" s="157">
        <v>145</v>
      </c>
      <c r="J91" s="204">
        <v>469877.78310324706</v>
      </c>
      <c r="K91" s="93">
        <v>44560</v>
      </c>
      <c r="L91" s="102">
        <v>159</v>
      </c>
      <c r="M91" s="86" t="s">
        <v>361</v>
      </c>
      <c r="N91" s="23" t="s">
        <v>356</v>
      </c>
      <c r="O91" s="23"/>
      <c r="P91" s="23"/>
      <c r="Q91" s="24"/>
      <c r="R91" s="24"/>
      <c r="S91" s="24"/>
      <c r="T91" s="24"/>
      <c r="U91" s="24"/>
      <c r="V91" s="24"/>
      <c r="W91" s="23"/>
      <c r="X91" s="24"/>
      <c r="Y91" s="24"/>
      <c r="Z91" s="24"/>
      <c r="AA91" s="24"/>
      <c r="AB91" s="23"/>
      <c r="AC91" s="33"/>
      <c r="AD91" s="34"/>
      <c r="AE91" s="34"/>
      <c r="AF91" s="33"/>
      <c r="AG91" s="34"/>
      <c r="AH91" s="34"/>
    </row>
    <row r="92" spans="1:77" s="50" customFormat="1" x14ac:dyDescent="0.25">
      <c r="A92" s="144" t="s">
        <v>43</v>
      </c>
      <c r="B92" s="145" t="s">
        <v>358</v>
      </c>
      <c r="C92" s="137" t="s">
        <v>46</v>
      </c>
      <c r="D92" s="168" t="s">
        <v>32</v>
      </c>
      <c r="E92" s="10" t="s">
        <v>45</v>
      </c>
      <c r="F92" s="10">
        <v>5</v>
      </c>
      <c r="G92" s="10" t="s">
        <v>29</v>
      </c>
      <c r="H92" s="10">
        <v>1969</v>
      </c>
      <c r="I92" s="157">
        <v>145</v>
      </c>
      <c r="J92" s="204">
        <v>496814.6367510506</v>
      </c>
      <c r="K92" s="93">
        <v>44560</v>
      </c>
      <c r="L92" s="102">
        <v>160</v>
      </c>
      <c r="M92" s="86" t="s">
        <v>362</v>
      </c>
      <c r="N92" s="23" t="s">
        <v>357</v>
      </c>
      <c r="O92" s="23"/>
      <c r="P92" s="23"/>
      <c r="Q92" s="24"/>
      <c r="R92" s="24"/>
      <c r="S92" s="24"/>
      <c r="T92" s="24"/>
      <c r="U92" s="24"/>
      <c r="V92" s="24"/>
      <c r="W92" s="23"/>
      <c r="X92" s="24"/>
      <c r="Y92" s="24"/>
      <c r="Z92" s="24"/>
      <c r="AA92" s="24"/>
      <c r="AB92" s="23"/>
      <c r="AC92" s="33"/>
      <c r="AD92" s="34"/>
      <c r="AE92" s="34"/>
      <c r="AF92" s="33"/>
      <c r="AG92" s="34"/>
      <c r="AH92" s="34"/>
    </row>
    <row r="93" spans="1:77" s="66" customFormat="1" x14ac:dyDescent="0.25">
      <c r="A93" s="144" t="s">
        <v>43</v>
      </c>
      <c r="B93" s="143" t="s">
        <v>246</v>
      </c>
      <c r="C93" s="138" t="s">
        <v>44</v>
      </c>
      <c r="D93" s="168" t="s">
        <v>32</v>
      </c>
      <c r="E93" s="10" t="s">
        <v>45</v>
      </c>
      <c r="F93" s="47">
        <v>5</v>
      </c>
      <c r="G93" s="47" t="s">
        <v>29</v>
      </c>
      <c r="H93" s="47">
        <v>1969</v>
      </c>
      <c r="I93" s="51">
        <v>145</v>
      </c>
      <c r="J93" s="204">
        <v>481356.09734284005</v>
      </c>
      <c r="K93" s="93">
        <v>44560</v>
      </c>
      <c r="L93" s="5">
        <v>166</v>
      </c>
      <c r="M93" s="29" t="s">
        <v>70</v>
      </c>
      <c r="N93" s="20" t="s">
        <v>66</v>
      </c>
      <c r="O93" s="21"/>
      <c r="P93" s="21"/>
      <c r="Q93" s="22"/>
      <c r="R93" s="22"/>
      <c r="S93" s="22"/>
      <c r="T93" s="22"/>
      <c r="U93" s="22"/>
      <c r="V93" s="22"/>
      <c r="W93" s="21"/>
      <c r="X93" s="22"/>
      <c r="Y93" s="22"/>
      <c r="Z93" s="22"/>
      <c r="AA93" s="22"/>
      <c r="AB93" s="21"/>
      <c r="AC93" s="31"/>
      <c r="AD93" s="32"/>
      <c r="AE93" s="32"/>
      <c r="AF93" s="31"/>
      <c r="AG93" s="32"/>
      <c r="AH93" s="69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</row>
    <row r="94" spans="1:77" s="66" customFormat="1" x14ac:dyDescent="0.25">
      <c r="A94" s="144" t="s">
        <v>43</v>
      </c>
      <c r="B94" s="143" t="s">
        <v>246</v>
      </c>
      <c r="C94" s="138" t="s">
        <v>48</v>
      </c>
      <c r="D94" s="168" t="s">
        <v>32</v>
      </c>
      <c r="E94" s="10" t="s">
        <v>45</v>
      </c>
      <c r="F94" s="47">
        <v>5</v>
      </c>
      <c r="G94" s="47" t="s">
        <v>29</v>
      </c>
      <c r="H94" s="10">
        <v>1969</v>
      </c>
      <c r="I94" s="51">
        <v>145</v>
      </c>
      <c r="J94" s="204">
        <v>538399.62835327629</v>
      </c>
      <c r="K94" s="93">
        <v>44560</v>
      </c>
      <c r="L94" s="5">
        <v>168</v>
      </c>
      <c r="M94" s="29" t="s">
        <v>71</v>
      </c>
      <c r="N94" s="20" t="s">
        <v>67</v>
      </c>
      <c r="O94" s="21"/>
      <c r="P94" s="21"/>
      <c r="Q94" s="22"/>
      <c r="R94" s="22"/>
      <c r="S94" s="22"/>
      <c r="T94" s="22"/>
      <c r="U94" s="22"/>
      <c r="V94" s="22"/>
      <c r="W94" s="21"/>
      <c r="X94" s="22"/>
      <c r="Y94" s="22"/>
      <c r="Z94" s="22"/>
      <c r="AA94" s="22"/>
      <c r="AB94" s="21"/>
      <c r="AC94" s="31"/>
      <c r="AD94" s="32"/>
      <c r="AE94" s="32"/>
      <c r="AF94" s="31"/>
      <c r="AG94" s="32"/>
      <c r="AH94" s="69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</row>
    <row r="95" spans="1:77" s="209" customFormat="1" x14ac:dyDescent="0.25">
      <c r="A95" s="144" t="s">
        <v>43</v>
      </c>
      <c r="B95" s="143" t="s">
        <v>261</v>
      </c>
      <c r="C95" s="138" t="s">
        <v>430</v>
      </c>
      <c r="D95" s="168" t="s">
        <v>32</v>
      </c>
      <c r="E95" s="168" t="s">
        <v>45</v>
      </c>
      <c r="F95" s="180">
        <v>5</v>
      </c>
      <c r="G95" s="180" t="s">
        <v>29</v>
      </c>
      <c r="H95" s="168">
        <v>1969</v>
      </c>
      <c r="I95" s="182">
        <v>145</v>
      </c>
      <c r="J95" s="204">
        <v>443623.5</v>
      </c>
      <c r="K95" s="190">
        <v>44560</v>
      </c>
      <c r="L95" s="167">
        <v>168</v>
      </c>
      <c r="M95" s="174" t="s">
        <v>71</v>
      </c>
      <c r="N95" s="169" t="s">
        <v>67</v>
      </c>
      <c r="O95" s="170"/>
      <c r="P95" s="170"/>
      <c r="Q95" s="171"/>
      <c r="R95" s="171"/>
      <c r="S95" s="171"/>
      <c r="T95" s="171"/>
      <c r="U95" s="171"/>
      <c r="V95" s="171"/>
      <c r="W95" s="170"/>
      <c r="X95" s="171"/>
      <c r="Y95" s="171"/>
      <c r="Z95" s="171"/>
      <c r="AA95" s="171"/>
      <c r="AB95" s="170"/>
      <c r="AC95" s="175"/>
      <c r="AD95" s="176"/>
      <c r="AE95" s="176"/>
      <c r="AF95" s="175"/>
      <c r="AG95" s="176"/>
      <c r="AH95" s="183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</row>
    <row r="96" spans="1:77" s="117" customFormat="1" x14ac:dyDescent="0.25">
      <c r="A96" s="144" t="s">
        <v>43</v>
      </c>
      <c r="B96" s="143" t="s">
        <v>246</v>
      </c>
      <c r="C96" s="138" t="s">
        <v>62</v>
      </c>
      <c r="D96" s="168" t="s">
        <v>32</v>
      </c>
      <c r="E96" s="10" t="s">
        <v>45</v>
      </c>
      <c r="F96" s="47">
        <v>5</v>
      </c>
      <c r="G96" s="47" t="s">
        <v>29</v>
      </c>
      <c r="H96" s="47">
        <v>1969</v>
      </c>
      <c r="I96" s="51">
        <v>145</v>
      </c>
      <c r="J96" s="204">
        <v>500821.73648168409</v>
      </c>
      <c r="K96" s="93">
        <v>44560</v>
      </c>
      <c r="L96" s="5">
        <v>167</v>
      </c>
      <c r="M96" s="29" t="s">
        <v>72</v>
      </c>
      <c r="N96" s="20" t="s">
        <v>68</v>
      </c>
      <c r="O96" s="21"/>
      <c r="P96" s="21"/>
      <c r="Q96" s="22"/>
      <c r="R96" s="22"/>
      <c r="S96" s="22"/>
      <c r="T96" s="22"/>
      <c r="U96" s="22"/>
      <c r="V96" s="22"/>
      <c r="W96" s="21"/>
      <c r="X96" s="22"/>
      <c r="Y96" s="22"/>
      <c r="Z96" s="22"/>
      <c r="AA96" s="22"/>
      <c r="AB96" s="21"/>
      <c r="AC96" s="31"/>
      <c r="AD96" s="32"/>
      <c r="AE96" s="32"/>
      <c r="AF96" s="31"/>
      <c r="AG96" s="32"/>
      <c r="AH96" s="69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</row>
    <row r="97" spans="1:77" s="201" customFormat="1" x14ac:dyDescent="0.25">
      <c r="A97" s="144" t="s">
        <v>43</v>
      </c>
      <c r="B97" s="143" t="s">
        <v>261</v>
      </c>
      <c r="C97" s="138" t="s">
        <v>62</v>
      </c>
      <c r="D97" s="168" t="s">
        <v>32</v>
      </c>
      <c r="E97" s="168" t="s">
        <v>45</v>
      </c>
      <c r="F97" s="180">
        <v>5</v>
      </c>
      <c r="G97" s="180" t="s">
        <v>29</v>
      </c>
      <c r="H97" s="180">
        <v>1969</v>
      </c>
      <c r="I97" s="182">
        <v>145</v>
      </c>
      <c r="J97" s="204">
        <v>413023.5</v>
      </c>
      <c r="K97" s="190">
        <v>44560</v>
      </c>
      <c r="L97" s="167">
        <v>167</v>
      </c>
      <c r="M97" s="174" t="s">
        <v>72</v>
      </c>
      <c r="N97" s="169" t="s">
        <v>68</v>
      </c>
      <c r="O97" s="170"/>
      <c r="P97" s="170"/>
      <c r="Q97" s="171"/>
      <c r="R97" s="171"/>
      <c r="S97" s="171"/>
      <c r="T97" s="171"/>
      <c r="U97" s="171"/>
      <c r="V97" s="171"/>
      <c r="W97" s="170"/>
      <c r="X97" s="171"/>
      <c r="Y97" s="171"/>
      <c r="Z97" s="171"/>
      <c r="AA97" s="171"/>
      <c r="AB97" s="170"/>
      <c r="AC97" s="175"/>
      <c r="AD97" s="176"/>
      <c r="AE97" s="176"/>
      <c r="AF97" s="175"/>
      <c r="AG97" s="176"/>
      <c r="AH97" s="183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</row>
    <row r="98" spans="1:77" s="209" customFormat="1" x14ac:dyDescent="0.25">
      <c r="A98" s="144" t="s">
        <v>43</v>
      </c>
      <c r="B98" s="143" t="s">
        <v>261</v>
      </c>
      <c r="C98" s="138" t="s">
        <v>429</v>
      </c>
      <c r="D98" s="168" t="s">
        <v>32</v>
      </c>
      <c r="E98" s="168" t="s">
        <v>45</v>
      </c>
      <c r="F98" s="180">
        <v>5</v>
      </c>
      <c r="G98" s="180" t="s">
        <v>29</v>
      </c>
      <c r="H98" s="180">
        <v>1969</v>
      </c>
      <c r="I98" s="182">
        <v>145</v>
      </c>
      <c r="J98" s="204">
        <v>428323.5</v>
      </c>
      <c r="K98" s="190">
        <v>44560</v>
      </c>
      <c r="L98" s="167">
        <v>167</v>
      </c>
      <c r="M98" s="174" t="s">
        <v>72</v>
      </c>
      <c r="N98" s="169" t="s">
        <v>68</v>
      </c>
      <c r="O98" s="170"/>
      <c r="P98" s="170"/>
      <c r="Q98" s="171"/>
      <c r="R98" s="171"/>
      <c r="S98" s="171"/>
      <c r="T98" s="171"/>
      <c r="U98" s="171"/>
      <c r="V98" s="171"/>
      <c r="W98" s="170"/>
      <c r="X98" s="171"/>
      <c r="Y98" s="171"/>
      <c r="Z98" s="171"/>
      <c r="AA98" s="171"/>
      <c r="AB98" s="170"/>
      <c r="AC98" s="175"/>
      <c r="AD98" s="176"/>
      <c r="AE98" s="176"/>
      <c r="AF98" s="175"/>
      <c r="AG98" s="176"/>
      <c r="AH98" s="183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</row>
    <row r="99" spans="1:77" s="66" customFormat="1" x14ac:dyDescent="0.25">
      <c r="A99" s="144" t="s">
        <v>43</v>
      </c>
      <c r="B99" s="143" t="s">
        <v>246</v>
      </c>
      <c r="C99" s="138" t="s">
        <v>61</v>
      </c>
      <c r="D99" s="168" t="s">
        <v>32</v>
      </c>
      <c r="E99" s="10" t="s">
        <v>45</v>
      </c>
      <c r="F99" s="47">
        <v>5</v>
      </c>
      <c r="G99" s="47" t="s">
        <v>29</v>
      </c>
      <c r="H99" s="47">
        <v>1969</v>
      </c>
      <c r="I99" s="51">
        <v>145</v>
      </c>
      <c r="J99" s="204">
        <v>528007.21084087843</v>
      </c>
      <c r="K99" s="93">
        <v>44560</v>
      </c>
      <c r="L99" s="5">
        <v>168</v>
      </c>
      <c r="M99" s="29" t="s">
        <v>73</v>
      </c>
      <c r="N99" s="20" t="s">
        <v>69</v>
      </c>
      <c r="O99" s="21"/>
      <c r="P99" s="21"/>
      <c r="Q99" s="22"/>
      <c r="R99" s="22"/>
      <c r="S99" s="22"/>
      <c r="T99" s="22"/>
      <c r="U99" s="22"/>
      <c r="V99" s="22"/>
      <c r="W99" s="21"/>
      <c r="X99" s="22"/>
      <c r="Y99" s="22"/>
      <c r="Z99" s="22"/>
      <c r="AA99" s="22"/>
      <c r="AB99" s="21"/>
      <c r="AC99" s="31"/>
      <c r="AD99" s="32"/>
      <c r="AE99" s="32"/>
      <c r="AF99" s="31"/>
      <c r="AG99" s="32"/>
      <c r="AH99" s="69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</row>
    <row r="100" spans="1:77" s="85" customFormat="1" x14ac:dyDescent="0.25">
      <c r="A100" s="144" t="s">
        <v>43</v>
      </c>
      <c r="B100" s="143" t="s">
        <v>247</v>
      </c>
      <c r="C100" s="138" t="s">
        <v>48</v>
      </c>
      <c r="D100" s="168" t="s">
        <v>32</v>
      </c>
      <c r="E100" s="10" t="s">
        <v>45</v>
      </c>
      <c r="F100" s="47">
        <v>5</v>
      </c>
      <c r="G100" s="47" t="s">
        <v>29</v>
      </c>
      <c r="H100" s="10">
        <v>1969</v>
      </c>
      <c r="I100" s="51">
        <v>173</v>
      </c>
      <c r="J100" s="204">
        <v>581623.3988948738</v>
      </c>
      <c r="K100" s="93">
        <v>44560</v>
      </c>
      <c r="L100" s="5">
        <v>168</v>
      </c>
      <c r="M100" s="29" t="s">
        <v>248</v>
      </c>
      <c r="N100" s="20" t="s">
        <v>74</v>
      </c>
      <c r="O100" s="21"/>
      <c r="P100" s="21"/>
      <c r="Q100" s="22"/>
      <c r="R100" s="22"/>
      <c r="S100" s="22"/>
      <c r="T100" s="22"/>
      <c r="U100" s="22"/>
      <c r="V100" s="22"/>
      <c r="W100" s="21"/>
      <c r="X100" s="22"/>
      <c r="Y100" s="22"/>
      <c r="Z100" s="22"/>
      <c r="AA100" s="22"/>
      <c r="AB100" s="21"/>
      <c r="AC100" s="31"/>
      <c r="AD100" s="32"/>
      <c r="AE100" s="32"/>
      <c r="AF100" s="31"/>
      <c r="AG100" s="32"/>
      <c r="AH100" s="69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</row>
    <row r="101" spans="1:77" s="201" customFormat="1" x14ac:dyDescent="0.25">
      <c r="A101" s="144" t="s">
        <v>43</v>
      </c>
      <c r="B101" s="143" t="s">
        <v>247</v>
      </c>
      <c r="C101" s="138" t="s">
        <v>62</v>
      </c>
      <c r="D101" s="168" t="s">
        <v>32</v>
      </c>
      <c r="E101" s="168" t="s">
        <v>45</v>
      </c>
      <c r="F101" s="180">
        <v>5</v>
      </c>
      <c r="G101" s="180" t="s">
        <v>29</v>
      </c>
      <c r="H101" s="180">
        <v>1969</v>
      </c>
      <c r="I101" s="182">
        <v>173</v>
      </c>
      <c r="J101" s="204">
        <v>543497.14067950181</v>
      </c>
      <c r="K101" s="190">
        <v>44560</v>
      </c>
      <c r="L101" s="167">
        <v>167</v>
      </c>
      <c r="M101" s="174" t="s">
        <v>364</v>
      </c>
      <c r="N101" s="169" t="s">
        <v>363</v>
      </c>
      <c r="O101" s="170"/>
      <c r="P101" s="170"/>
      <c r="Q101" s="171"/>
      <c r="R101" s="171"/>
      <c r="S101" s="171"/>
      <c r="T101" s="171"/>
      <c r="U101" s="171"/>
      <c r="V101" s="171"/>
      <c r="W101" s="170"/>
      <c r="X101" s="171"/>
      <c r="Y101" s="171"/>
      <c r="Z101" s="171"/>
      <c r="AA101" s="171"/>
      <c r="AB101" s="170"/>
      <c r="AC101" s="175"/>
      <c r="AD101" s="176"/>
      <c r="AE101" s="176"/>
      <c r="AF101" s="175"/>
      <c r="AG101" s="176"/>
      <c r="AH101" s="183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</row>
    <row r="102" spans="1:77" s="4" customFormat="1" ht="15.75" thickBot="1" x14ac:dyDescent="0.3">
      <c r="A102" s="140" t="s">
        <v>43</v>
      </c>
      <c r="B102" s="146" t="s">
        <v>247</v>
      </c>
      <c r="C102" s="141" t="s">
        <v>61</v>
      </c>
      <c r="D102" s="11" t="s">
        <v>32</v>
      </c>
      <c r="E102" s="11" t="s">
        <v>45</v>
      </c>
      <c r="F102" s="11">
        <v>5</v>
      </c>
      <c r="G102" s="11" t="s">
        <v>29</v>
      </c>
      <c r="H102" s="11">
        <v>1969</v>
      </c>
      <c r="I102" s="74">
        <v>173</v>
      </c>
      <c r="J102" s="241">
        <v>571047.4154941648</v>
      </c>
      <c r="K102" s="118">
        <v>44560</v>
      </c>
      <c r="L102" s="119">
        <v>168</v>
      </c>
      <c r="M102" s="56" t="s">
        <v>249</v>
      </c>
      <c r="N102" s="25" t="s">
        <v>75</v>
      </c>
      <c r="O102" s="26"/>
      <c r="P102" s="26"/>
      <c r="Q102" s="27"/>
      <c r="R102" s="27"/>
      <c r="S102" s="27"/>
      <c r="T102" s="27"/>
      <c r="U102" s="27"/>
      <c r="V102" s="27"/>
      <c r="W102" s="26"/>
      <c r="X102" s="27"/>
      <c r="Y102" s="27"/>
      <c r="Z102" s="27"/>
      <c r="AA102" s="27"/>
      <c r="AB102" s="26"/>
      <c r="AC102" s="35"/>
      <c r="AD102" s="36"/>
      <c r="AE102" s="36"/>
      <c r="AF102" s="35"/>
      <c r="AG102" s="36"/>
      <c r="AH102" s="70"/>
    </row>
    <row r="103" spans="1:77" s="201" customFormat="1" x14ac:dyDescent="0.25">
      <c r="A103" s="144" t="s">
        <v>43</v>
      </c>
      <c r="B103" s="143" t="s">
        <v>250</v>
      </c>
      <c r="C103" s="138" t="s">
        <v>52</v>
      </c>
      <c r="D103" s="168" t="s">
        <v>32</v>
      </c>
      <c r="E103" s="168" t="s">
        <v>45</v>
      </c>
      <c r="F103" s="180">
        <v>5</v>
      </c>
      <c r="G103" s="180" t="s">
        <v>28</v>
      </c>
      <c r="H103" s="168">
        <v>1969</v>
      </c>
      <c r="I103" s="182">
        <v>184</v>
      </c>
      <c r="J103" s="204">
        <v>689377.82610875438</v>
      </c>
      <c r="K103" s="190">
        <v>44560</v>
      </c>
      <c r="L103" s="167">
        <v>198</v>
      </c>
      <c r="M103" s="174" t="s">
        <v>88</v>
      </c>
      <c r="N103" s="169" t="s">
        <v>91</v>
      </c>
      <c r="O103" s="170"/>
      <c r="P103" s="170"/>
      <c r="Q103" s="171"/>
      <c r="R103" s="171"/>
      <c r="S103" s="171"/>
      <c r="T103" s="171"/>
      <c r="U103" s="171"/>
      <c r="V103" s="171"/>
      <c r="W103" s="170"/>
      <c r="X103" s="171"/>
      <c r="Y103" s="171"/>
      <c r="Z103" s="171"/>
      <c r="AA103" s="171"/>
      <c r="AB103" s="170"/>
      <c r="AC103" s="175"/>
      <c r="AD103" s="176"/>
      <c r="AE103" s="176"/>
      <c r="AF103" s="175"/>
      <c r="AG103" s="176"/>
      <c r="AH103" s="183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</row>
    <row r="104" spans="1:77" s="117" customFormat="1" x14ac:dyDescent="0.25">
      <c r="A104" s="142" t="s">
        <v>43</v>
      </c>
      <c r="B104" s="143" t="s">
        <v>250</v>
      </c>
      <c r="C104" s="138" t="s">
        <v>62</v>
      </c>
      <c r="D104" s="180" t="s">
        <v>32</v>
      </c>
      <c r="E104" s="47" t="s">
        <v>45</v>
      </c>
      <c r="F104" s="47">
        <v>5</v>
      </c>
      <c r="G104" s="47" t="s">
        <v>28</v>
      </c>
      <c r="H104" s="47">
        <v>1969</v>
      </c>
      <c r="I104" s="51">
        <v>184</v>
      </c>
      <c r="J104" s="204">
        <v>642329.37741964881</v>
      </c>
      <c r="K104" s="93">
        <v>44560</v>
      </c>
      <c r="L104" s="5">
        <v>195</v>
      </c>
      <c r="M104" s="29" t="s">
        <v>87</v>
      </c>
      <c r="N104" s="20" t="s">
        <v>90</v>
      </c>
      <c r="O104" s="21"/>
      <c r="P104" s="21"/>
      <c r="Q104" s="22"/>
      <c r="R104" s="22"/>
      <c r="S104" s="22"/>
      <c r="T104" s="22"/>
      <c r="U104" s="22"/>
      <c r="V104" s="22"/>
      <c r="W104" s="21"/>
      <c r="X104" s="22"/>
      <c r="Y104" s="22"/>
      <c r="Z104" s="22"/>
      <c r="AA104" s="22"/>
      <c r="AB104" s="21"/>
      <c r="AC104" s="31"/>
      <c r="AD104" s="32"/>
      <c r="AE104" s="32"/>
      <c r="AF104" s="31"/>
      <c r="AG104" s="32"/>
      <c r="AH104" s="69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</row>
    <row r="105" spans="1:77" s="66" customFormat="1" x14ac:dyDescent="0.25">
      <c r="A105" s="144" t="s">
        <v>43</v>
      </c>
      <c r="B105" s="143" t="s">
        <v>250</v>
      </c>
      <c r="C105" s="138" t="s">
        <v>46</v>
      </c>
      <c r="D105" s="168" t="s">
        <v>32</v>
      </c>
      <c r="E105" s="10" t="s">
        <v>45</v>
      </c>
      <c r="F105" s="47">
        <v>5</v>
      </c>
      <c r="G105" s="47" t="s">
        <v>28</v>
      </c>
      <c r="H105" s="47">
        <v>1969</v>
      </c>
      <c r="I105" s="51">
        <v>184</v>
      </c>
      <c r="J105" s="204">
        <v>692483.72087412165</v>
      </c>
      <c r="K105" s="93">
        <v>44560</v>
      </c>
      <c r="L105" s="5">
        <v>199</v>
      </c>
      <c r="M105" s="29" t="s">
        <v>89</v>
      </c>
      <c r="N105" s="20" t="s">
        <v>92</v>
      </c>
      <c r="O105" s="21"/>
      <c r="P105" s="21"/>
      <c r="Q105" s="22"/>
      <c r="R105" s="22"/>
      <c r="S105" s="22"/>
      <c r="T105" s="22"/>
      <c r="U105" s="22"/>
      <c r="V105" s="22"/>
      <c r="W105" s="21"/>
      <c r="X105" s="22"/>
      <c r="Y105" s="22"/>
      <c r="Z105" s="22"/>
      <c r="AA105" s="22"/>
      <c r="AB105" s="21"/>
      <c r="AC105" s="31"/>
      <c r="AD105" s="32"/>
      <c r="AE105" s="32"/>
      <c r="AF105" s="31"/>
      <c r="AG105" s="32"/>
      <c r="AH105" s="69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</row>
    <row r="106" spans="1:77" s="201" customFormat="1" x14ac:dyDescent="0.25">
      <c r="A106" s="144" t="s">
        <v>43</v>
      </c>
      <c r="B106" s="143" t="s">
        <v>251</v>
      </c>
      <c r="C106" s="138" t="s">
        <v>52</v>
      </c>
      <c r="D106" s="168" t="s">
        <v>32</v>
      </c>
      <c r="E106" s="168" t="s">
        <v>45</v>
      </c>
      <c r="F106" s="180">
        <v>5</v>
      </c>
      <c r="G106" s="180" t="s">
        <v>28</v>
      </c>
      <c r="H106" s="168">
        <v>1969</v>
      </c>
      <c r="I106" s="182">
        <v>184</v>
      </c>
      <c r="J106" s="204">
        <v>704416.06761908159</v>
      </c>
      <c r="K106" s="190">
        <v>44560</v>
      </c>
      <c r="L106" s="167">
        <v>200</v>
      </c>
      <c r="M106" s="174" t="s">
        <v>94</v>
      </c>
      <c r="N106" s="169" t="s">
        <v>365</v>
      </c>
      <c r="O106" s="170"/>
      <c r="P106" s="170"/>
      <c r="Q106" s="171"/>
      <c r="R106" s="171"/>
      <c r="S106" s="171"/>
      <c r="T106" s="171"/>
      <c r="U106" s="171"/>
      <c r="V106" s="171"/>
      <c r="W106" s="170"/>
      <c r="X106" s="171"/>
      <c r="Y106" s="171"/>
      <c r="Z106" s="171"/>
      <c r="AA106" s="171"/>
      <c r="AB106" s="170"/>
      <c r="AC106" s="175"/>
      <c r="AD106" s="176"/>
      <c r="AE106" s="176"/>
      <c r="AF106" s="175"/>
      <c r="AG106" s="176"/>
      <c r="AH106" s="183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</row>
    <row r="107" spans="1:77" s="117" customFormat="1" x14ac:dyDescent="0.25">
      <c r="A107" s="144" t="s">
        <v>43</v>
      </c>
      <c r="B107" s="143" t="s">
        <v>251</v>
      </c>
      <c r="C107" s="138" t="s">
        <v>62</v>
      </c>
      <c r="D107" s="168" t="s">
        <v>32</v>
      </c>
      <c r="E107" s="10" t="s">
        <v>45</v>
      </c>
      <c r="F107" s="47">
        <v>5</v>
      </c>
      <c r="G107" s="47" t="s">
        <v>28</v>
      </c>
      <c r="H107" s="47">
        <v>1969</v>
      </c>
      <c r="I107" s="51">
        <v>184</v>
      </c>
      <c r="J107" s="204">
        <v>656180.89652249182</v>
      </c>
      <c r="K107" s="93">
        <v>44560</v>
      </c>
      <c r="L107" s="5">
        <v>196</v>
      </c>
      <c r="M107" s="29" t="s">
        <v>93</v>
      </c>
      <c r="N107" s="20" t="s">
        <v>96</v>
      </c>
      <c r="O107" s="21"/>
      <c r="P107" s="21"/>
      <c r="Q107" s="22"/>
      <c r="R107" s="22"/>
      <c r="S107" s="22"/>
      <c r="T107" s="22"/>
      <c r="U107" s="22"/>
      <c r="V107" s="22"/>
      <c r="W107" s="21"/>
      <c r="X107" s="22"/>
      <c r="Y107" s="22"/>
      <c r="Z107" s="22"/>
      <c r="AA107" s="22"/>
      <c r="AB107" s="21"/>
      <c r="AC107" s="31"/>
      <c r="AD107" s="32"/>
      <c r="AE107" s="32"/>
      <c r="AF107" s="31"/>
      <c r="AG107" s="32"/>
      <c r="AH107" s="69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</row>
    <row r="108" spans="1:77" s="66" customFormat="1" x14ac:dyDescent="0.25">
      <c r="A108" s="144" t="s">
        <v>43</v>
      </c>
      <c r="B108" s="143" t="s">
        <v>251</v>
      </c>
      <c r="C108" s="138" t="s">
        <v>46</v>
      </c>
      <c r="D108" s="168" t="s">
        <v>32</v>
      </c>
      <c r="E108" s="10" t="s">
        <v>45</v>
      </c>
      <c r="F108" s="47">
        <v>5</v>
      </c>
      <c r="G108" s="47" t="s">
        <v>28</v>
      </c>
      <c r="H108" s="47">
        <v>1969</v>
      </c>
      <c r="I108" s="51">
        <v>184</v>
      </c>
      <c r="J108" s="204">
        <v>707771.96238457225</v>
      </c>
      <c r="K108" s="93">
        <v>44560</v>
      </c>
      <c r="L108" s="5">
        <v>201</v>
      </c>
      <c r="M108" s="29" t="s">
        <v>95</v>
      </c>
      <c r="N108" s="20" t="s">
        <v>97</v>
      </c>
      <c r="O108" s="21"/>
      <c r="P108" s="21"/>
      <c r="Q108" s="22"/>
      <c r="R108" s="22"/>
      <c r="S108" s="22"/>
      <c r="T108" s="22"/>
      <c r="U108" s="22"/>
      <c r="V108" s="22"/>
      <c r="W108" s="21"/>
      <c r="X108" s="22"/>
      <c r="Y108" s="22"/>
      <c r="Z108" s="22"/>
      <c r="AA108" s="22"/>
      <c r="AB108" s="21"/>
      <c r="AC108" s="31"/>
      <c r="AD108" s="32"/>
      <c r="AE108" s="32"/>
      <c r="AF108" s="31"/>
      <c r="AG108" s="32"/>
      <c r="AH108" s="69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</row>
    <row r="109" spans="1:77" s="66" customFormat="1" x14ac:dyDescent="0.25">
      <c r="A109" s="144" t="s">
        <v>43</v>
      </c>
      <c r="B109" s="143" t="s">
        <v>257</v>
      </c>
      <c r="C109" s="138" t="s">
        <v>52</v>
      </c>
      <c r="D109" s="168" t="s">
        <v>32</v>
      </c>
      <c r="E109" s="10" t="s">
        <v>45</v>
      </c>
      <c r="F109" s="47">
        <v>5</v>
      </c>
      <c r="G109" s="47" t="s">
        <v>28</v>
      </c>
      <c r="H109" s="10">
        <v>1969</v>
      </c>
      <c r="I109" s="51">
        <v>220</v>
      </c>
      <c r="J109" s="204">
        <v>723260.25330779166</v>
      </c>
      <c r="K109" s="93">
        <v>44560</v>
      </c>
      <c r="L109" s="5">
        <v>205</v>
      </c>
      <c r="M109" s="29" t="s">
        <v>100</v>
      </c>
      <c r="N109" s="20" t="s">
        <v>98</v>
      </c>
      <c r="O109" s="21"/>
      <c r="P109" s="21"/>
      <c r="Q109" s="22"/>
      <c r="R109" s="22"/>
      <c r="S109" s="22"/>
      <c r="T109" s="22"/>
      <c r="U109" s="22"/>
      <c r="V109" s="22"/>
      <c r="W109" s="21"/>
      <c r="X109" s="22"/>
      <c r="Y109" s="22"/>
      <c r="Z109" s="22"/>
      <c r="AA109" s="22"/>
      <c r="AB109" s="21"/>
      <c r="AC109" s="31"/>
      <c r="AD109" s="32"/>
      <c r="AE109" s="32"/>
      <c r="AF109" s="31"/>
      <c r="AG109" s="32"/>
      <c r="AH109" s="69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</row>
    <row r="110" spans="1:77" s="152" customFormat="1" x14ac:dyDescent="0.25">
      <c r="A110" s="144" t="s">
        <v>43</v>
      </c>
      <c r="B110" s="143" t="s">
        <v>258</v>
      </c>
      <c r="C110" s="138" t="s">
        <v>52</v>
      </c>
      <c r="D110" s="168" t="s">
        <v>32</v>
      </c>
      <c r="E110" s="10" t="s">
        <v>45</v>
      </c>
      <c r="F110" s="47">
        <v>5</v>
      </c>
      <c r="G110" s="47" t="s">
        <v>28</v>
      </c>
      <c r="H110" s="10">
        <v>1969</v>
      </c>
      <c r="I110" s="51">
        <v>220</v>
      </c>
      <c r="J110" s="204">
        <v>739147.05915611889</v>
      </c>
      <c r="K110" s="93">
        <v>44560</v>
      </c>
      <c r="L110" s="5">
        <v>207</v>
      </c>
      <c r="M110" s="29" t="s">
        <v>254</v>
      </c>
      <c r="N110" s="20" t="s">
        <v>252</v>
      </c>
      <c r="O110" s="21"/>
      <c r="P110" s="21"/>
      <c r="Q110" s="22"/>
      <c r="R110" s="22"/>
      <c r="S110" s="22"/>
      <c r="T110" s="22"/>
      <c r="U110" s="22"/>
      <c r="V110" s="22"/>
      <c r="W110" s="21"/>
      <c r="X110" s="22"/>
      <c r="Y110" s="22"/>
      <c r="Z110" s="22"/>
      <c r="AA110" s="22"/>
      <c r="AB110" s="21"/>
      <c r="AC110" s="31"/>
      <c r="AD110" s="32"/>
      <c r="AE110" s="32"/>
      <c r="AF110" s="31"/>
      <c r="AG110" s="32"/>
      <c r="AH110" s="69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</row>
    <row r="111" spans="1:77" s="66" customFormat="1" x14ac:dyDescent="0.25">
      <c r="A111" s="144" t="s">
        <v>43</v>
      </c>
      <c r="B111" s="143" t="s">
        <v>257</v>
      </c>
      <c r="C111" s="138" t="s">
        <v>46</v>
      </c>
      <c r="D111" s="168" t="s">
        <v>32</v>
      </c>
      <c r="E111" s="10" t="s">
        <v>45</v>
      </c>
      <c r="F111" s="47">
        <v>5</v>
      </c>
      <c r="G111" s="47" t="s">
        <v>28</v>
      </c>
      <c r="H111" s="47">
        <v>1969</v>
      </c>
      <c r="I111" s="51">
        <v>220</v>
      </c>
      <c r="J111" s="204">
        <v>725641.14807381271</v>
      </c>
      <c r="K111" s="93">
        <v>44560</v>
      </c>
      <c r="L111" s="5">
        <v>205</v>
      </c>
      <c r="M111" s="29" t="s">
        <v>101</v>
      </c>
      <c r="N111" s="20" t="s">
        <v>99</v>
      </c>
      <c r="O111" s="21"/>
      <c r="P111" s="21"/>
      <c r="Q111" s="22"/>
      <c r="R111" s="22"/>
      <c r="S111" s="22"/>
      <c r="T111" s="22"/>
      <c r="U111" s="22"/>
      <c r="V111" s="22"/>
      <c r="W111" s="21"/>
      <c r="X111" s="22"/>
      <c r="Y111" s="22"/>
      <c r="Z111" s="22"/>
      <c r="AA111" s="22"/>
      <c r="AB111" s="21"/>
      <c r="AC111" s="31"/>
      <c r="AD111" s="32"/>
      <c r="AE111" s="32"/>
      <c r="AF111" s="31"/>
      <c r="AG111" s="32"/>
      <c r="AH111" s="69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</row>
    <row r="112" spans="1:77" s="152" customFormat="1" x14ac:dyDescent="0.25">
      <c r="A112" s="144" t="s">
        <v>43</v>
      </c>
      <c r="B112" s="143" t="s">
        <v>258</v>
      </c>
      <c r="C112" s="138" t="s">
        <v>46</v>
      </c>
      <c r="D112" s="168" t="s">
        <v>32</v>
      </c>
      <c r="E112" s="10" t="s">
        <v>45</v>
      </c>
      <c r="F112" s="47">
        <v>5</v>
      </c>
      <c r="G112" s="47" t="s">
        <v>28</v>
      </c>
      <c r="H112" s="47">
        <v>1969</v>
      </c>
      <c r="I112" s="51">
        <v>220</v>
      </c>
      <c r="J112" s="204">
        <v>741527.95392261748</v>
      </c>
      <c r="K112" s="93">
        <v>44560</v>
      </c>
      <c r="L112" s="5">
        <v>207</v>
      </c>
      <c r="M112" s="29" t="s">
        <v>255</v>
      </c>
      <c r="N112" s="20" t="s">
        <v>253</v>
      </c>
      <c r="O112" s="21"/>
      <c r="P112" s="21"/>
      <c r="Q112" s="22"/>
      <c r="R112" s="22"/>
      <c r="S112" s="22"/>
      <c r="T112" s="22"/>
      <c r="U112" s="22"/>
      <c r="V112" s="22"/>
      <c r="W112" s="21"/>
      <c r="X112" s="22"/>
      <c r="Y112" s="22"/>
      <c r="Z112" s="22"/>
      <c r="AA112" s="22"/>
      <c r="AB112" s="21"/>
      <c r="AC112" s="31"/>
      <c r="AD112" s="32"/>
      <c r="AE112" s="32"/>
      <c r="AF112" s="31"/>
      <c r="AG112" s="32"/>
      <c r="AH112" s="69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</row>
    <row r="113" spans="1:77" s="66" customFormat="1" x14ac:dyDescent="0.25">
      <c r="A113" s="144" t="s">
        <v>43</v>
      </c>
      <c r="B113" s="143" t="s">
        <v>256</v>
      </c>
      <c r="C113" s="138" t="s">
        <v>52</v>
      </c>
      <c r="D113" s="168" t="s">
        <v>32</v>
      </c>
      <c r="E113" s="10" t="s">
        <v>45</v>
      </c>
      <c r="F113" s="47">
        <v>5</v>
      </c>
      <c r="G113" s="47" t="s">
        <v>28</v>
      </c>
      <c r="H113" s="10">
        <v>1969</v>
      </c>
      <c r="I113" s="51">
        <v>335</v>
      </c>
      <c r="J113" s="204">
        <v>802410.1507884115</v>
      </c>
      <c r="K113" s="93">
        <v>44560</v>
      </c>
      <c r="L113" s="5">
        <v>29</v>
      </c>
      <c r="M113" s="29" t="s">
        <v>443</v>
      </c>
      <c r="N113" s="20" t="s">
        <v>431</v>
      </c>
      <c r="O113" s="21"/>
      <c r="P113" s="21"/>
      <c r="Q113" s="22"/>
      <c r="R113" s="22"/>
      <c r="S113" s="22"/>
      <c r="T113" s="22"/>
      <c r="U113" s="22"/>
      <c r="V113" s="22"/>
      <c r="W113" s="21"/>
      <c r="X113" s="22"/>
      <c r="Y113" s="22"/>
      <c r="Z113" s="22"/>
      <c r="AA113" s="22"/>
      <c r="AB113" s="21"/>
      <c r="AC113" s="31"/>
      <c r="AD113" s="32"/>
      <c r="AE113" s="32"/>
      <c r="AF113" s="31"/>
      <c r="AG113" s="32"/>
      <c r="AH113" s="69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</row>
    <row r="114" spans="1:77" s="201" customFormat="1" x14ac:dyDescent="0.25">
      <c r="A114" s="144" t="s">
        <v>43</v>
      </c>
      <c r="B114" s="143" t="s">
        <v>381</v>
      </c>
      <c r="C114" s="138" t="s">
        <v>204</v>
      </c>
      <c r="D114" s="168" t="s">
        <v>32</v>
      </c>
      <c r="E114" s="168" t="s">
        <v>45</v>
      </c>
      <c r="F114" s="180">
        <v>5</v>
      </c>
      <c r="G114" s="180" t="s">
        <v>28</v>
      </c>
      <c r="H114" s="180">
        <v>1969</v>
      </c>
      <c r="I114" s="182">
        <v>335</v>
      </c>
      <c r="J114" s="204">
        <v>763380.36380561441</v>
      </c>
      <c r="K114" s="190">
        <v>44560</v>
      </c>
      <c r="L114" s="167">
        <v>28</v>
      </c>
      <c r="M114" s="174" t="s">
        <v>444</v>
      </c>
      <c r="N114" s="169" t="s">
        <v>432</v>
      </c>
      <c r="O114" s="170"/>
      <c r="P114" s="170"/>
      <c r="Q114" s="171"/>
      <c r="R114" s="171"/>
      <c r="S114" s="171"/>
      <c r="T114" s="171"/>
      <c r="U114" s="171"/>
      <c r="V114" s="171"/>
      <c r="W114" s="170"/>
      <c r="X114" s="171"/>
      <c r="Y114" s="171"/>
      <c r="Z114" s="171"/>
      <c r="AA114" s="171"/>
      <c r="AB114" s="170"/>
      <c r="AC114" s="175"/>
      <c r="AD114" s="176"/>
      <c r="AE114" s="176"/>
      <c r="AF114" s="175"/>
      <c r="AG114" s="176"/>
      <c r="AH114" s="183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</row>
    <row r="115" spans="1:77" s="201" customFormat="1" x14ac:dyDescent="0.25">
      <c r="A115" s="144" t="s">
        <v>43</v>
      </c>
      <c r="B115" s="143" t="s">
        <v>378</v>
      </c>
      <c r="C115" s="138" t="s">
        <v>204</v>
      </c>
      <c r="D115" s="168" t="s">
        <v>32</v>
      </c>
      <c r="E115" s="168" t="s">
        <v>45</v>
      </c>
      <c r="F115" s="180">
        <v>5</v>
      </c>
      <c r="G115" s="180" t="s">
        <v>28</v>
      </c>
      <c r="H115" s="180">
        <v>1969</v>
      </c>
      <c r="I115" s="182">
        <v>335</v>
      </c>
      <c r="J115" s="204">
        <v>611923.5</v>
      </c>
      <c r="K115" s="190">
        <v>44560</v>
      </c>
      <c r="L115" s="167">
        <v>28</v>
      </c>
      <c r="M115" s="174" t="s">
        <v>445</v>
      </c>
      <c r="N115" s="169" t="s">
        <v>434</v>
      </c>
      <c r="O115" s="170"/>
      <c r="P115" s="170"/>
      <c r="Q115" s="171"/>
      <c r="R115" s="171"/>
      <c r="S115" s="171"/>
      <c r="T115" s="171"/>
      <c r="U115" s="171"/>
      <c r="V115" s="171"/>
      <c r="W115" s="170"/>
      <c r="X115" s="171"/>
      <c r="Y115" s="171"/>
      <c r="Z115" s="171"/>
      <c r="AA115" s="171"/>
      <c r="AB115" s="170"/>
      <c r="AC115" s="175"/>
      <c r="AD115" s="176"/>
      <c r="AE115" s="176"/>
      <c r="AF115" s="175"/>
      <c r="AG115" s="176"/>
      <c r="AH115" s="183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</row>
    <row r="116" spans="1:77" s="152" customFormat="1" x14ac:dyDescent="0.25">
      <c r="A116" s="144" t="s">
        <v>43</v>
      </c>
      <c r="B116" s="143" t="s">
        <v>256</v>
      </c>
      <c r="C116" s="138" t="s">
        <v>46</v>
      </c>
      <c r="D116" s="168" t="s">
        <v>32</v>
      </c>
      <c r="E116" s="10" t="s">
        <v>45</v>
      </c>
      <c r="F116" s="47">
        <v>5</v>
      </c>
      <c r="G116" s="47" t="s">
        <v>28</v>
      </c>
      <c r="H116" s="47">
        <v>1969</v>
      </c>
      <c r="I116" s="51">
        <v>335</v>
      </c>
      <c r="J116" s="204">
        <v>808214.42878955964</v>
      </c>
      <c r="K116" s="93">
        <v>44560</v>
      </c>
      <c r="L116" s="5">
        <v>29</v>
      </c>
      <c r="M116" s="29" t="s">
        <v>446</v>
      </c>
      <c r="N116" s="20" t="s">
        <v>433</v>
      </c>
      <c r="O116" s="21"/>
      <c r="P116" s="21"/>
      <c r="Q116" s="22"/>
      <c r="R116" s="22"/>
      <c r="S116" s="22"/>
      <c r="T116" s="22"/>
      <c r="U116" s="22"/>
      <c r="V116" s="22"/>
      <c r="W116" s="21"/>
      <c r="X116" s="22"/>
      <c r="Y116" s="22"/>
      <c r="Z116" s="22"/>
      <c r="AA116" s="22"/>
      <c r="AB116" s="21"/>
      <c r="AC116" s="31"/>
      <c r="AD116" s="32"/>
      <c r="AE116" s="32"/>
      <c r="AF116" s="31"/>
      <c r="AG116" s="32"/>
      <c r="AH116" s="69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</row>
    <row r="117" spans="1:77" s="85" customFormat="1" x14ac:dyDescent="0.25">
      <c r="A117" s="144" t="s">
        <v>43</v>
      </c>
      <c r="B117" s="143" t="s">
        <v>259</v>
      </c>
      <c r="C117" s="138" t="s">
        <v>52</v>
      </c>
      <c r="D117" s="168" t="s">
        <v>32</v>
      </c>
      <c r="E117" s="10" t="s">
        <v>45</v>
      </c>
      <c r="F117" s="47">
        <v>5</v>
      </c>
      <c r="G117" s="47" t="s">
        <v>29</v>
      </c>
      <c r="H117" s="10">
        <v>1969</v>
      </c>
      <c r="I117" s="51">
        <v>173</v>
      </c>
      <c r="J117" s="204">
        <v>667104.79575205583</v>
      </c>
      <c r="K117" s="93">
        <v>44560</v>
      </c>
      <c r="L117" s="5">
        <v>180</v>
      </c>
      <c r="M117" s="29" t="s">
        <v>102</v>
      </c>
      <c r="N117" s="20" t="s">
        <v>76</v>
      </c>
      <c r="O117" s="21"/>
      <c r="P117" s="21"/>
      <c r="Q117" s="22"/>
      <c r="R117" s="22"/>
      <c r="S117" s="22"/>
      <c r="T117" s="22"/>
      <c r="U117" s="22"/>
      <c r="V117" s="22"/>
      <c r="W117" s="21"/>
      <c r="X117" s="22"/>
      <c r="Y117" s="22"/>
      <c r="Z117" s="22"/>
      <c r="AA117" s="22"/>
      <c r="AB117" s="21"/>
      <c r="AC117" s="31"/>
      <c r="AD117" s="32"/>
      <c r="AE117" s="32"/>
      <c r="AF117" s="31"/>
      <c r="AG117" s="32"/>
      <c r="AH117" s="69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</row>
    <row r="118" spans="1:77" s="201" customFormat="1" x14ac:dyDescent="0.25">
      <c r="A118" s="144" t="s">
        <v>43</v>
      </c>
      <c r="B118" s="143" t="s">
        <v>262</v>
      </c>
      <c r="C118" s="138" t="s">
        <v>52</v>
      </c>
      <c r="D118" s="168" t="s">
        <v>32</v>
      </c>
      <c r="E118" s="168" t="s">
        <v>45</v>
      </c>
      <c r="F118" s="180">
        <v>5</v>
      </c>
      <c r="G118" s="180" t="s">
        <v>29</v>
      </c>
      <c r="H118" s="168">
        <v>1969</v>
      </c>
      <c r="I118" s="182">
        <v>173</v>
      </c>
      <c r="J118" s="204">
        <v>566023.5</v>
      </c>
      <c r="K118" s="190">
        <v>44560</v>
      </c>
      <c r="L118" s="167">
        <v>180</v>
      </c>
      <c r="M118" s="174" t="s">
        <v>102</v>
      </c>
      <c r="N118" s="169" t="s">
        <v>76</v>
      </c>
      <c r="O118" s="170"/>
      <c r="P118" s="170"/>
      <c r="Q118" s="171"/>
      <c r="R118" s="171"/>
      <c r="S118" s="171"/>
      <c r="T118" s="171"/>
      <c r="U118" s="171"/>
      <c r="V118" s="171"/>
      <c r="W118" s="170"/>
      <c r="X118" s="171"/>
      <c r="Y118" s="171"/>
      <c r="Z118" s="171"/>
      <c r="AA118" s="171"/>
      <c r="AB118" s="170"/>
      <c r="AC118" s="175"/>
      <c r="AD118" s="176"/>
      <c r="AE118" s="176"/>
      <c r="AF118" s="175"/>
      <c r="AG118" s="176"/>
      <c r="AH118" s="183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</row>
    <row r="119" spans="1:77" s="117" customFormat="1" x14ac:dyDescent="0.25">
      <c r="A119" s="144" t="s">
        <v>43</v>
      </c>
      <c r="B119" s="143" t="s">
        <v>259</v>
      </c>
      <c r="C119" s="138" t="s">
        <v>62</v>
      </c>
      <c r="D119" s="168" t="s">
        <v>32</v>
      </c>
      <c r="E119" s="10" t="s">
        <v>45</v>
      </c>
      <c r="F119" s="47">
        <v>5</v>
      </c>
      <c r="G119" s="47" t="s">
        <v>29</v>
      </c>
      <c r="H119" s="47">
        <v>1969</v>
      </c>
      <c r="I119" s="51">
        <v>173</v>
      </c>
      <c r="J119" s="204">
        <v>617117.56928203139</v>
      </c>
      <c r="K119" s="93">
        <v>44560</v>
      </c>
      <c r="L119" s="5">
        <v>176</v>
      </c>
      <c r="M119" s="29" t="s">
        <v>103</v>
      </c>
      <c r="N119" s="20" t="s">
        <v>77</v>
      </c>
      <c r="O119" s="21"/>
      <c r="P119" s="21"/>
      <c r="Q119" s="22"/>
      <c r="R119" s="22"/>
      <c r="S119" s="22"/>
      <c r="T119" s="22"/>
      <c r="U119" s="22"/>
      <c r="V119" s="22"/>
      <c r="W119" s="21"/>
      <c r="X119" s="22"/>
      <c r="Y119" s="22"/>
      <c r="Z119" s="22"/>
      <c r="AA119" s="22"/>
      <c r="AB119" s="21"/>
      <c r="AC119" s="31"/>
      <c r="AD119" s="32"/>
      <c r="AE119" s="32"/>
      <c r="AF119" s="31"/>
      <c r="AG119" s="32"/>
      <c r="AH119" s="69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</row>
    <row r="120" spans="1:77" s="201" customFormat="1" x14ac:dyDescent="0.25">
      <c r="A120" s="144" t="s">
        <v>43</v>
      </c>
      <c r="B120" s="143" t="s">
        <v>262</v>
      </c>
      <c r="C120" s="138" t="s">
        <v>62</v>
      </c>
      <c r="D120" s="168" t="s">
        <v>32</v>
      </c>
      <c r="E120" s="168" t="s">
        <v>45</v>
      </c>
      <c r="F120" s="180">
        <v>5</v>
      </c>
      <c r="G120" s="180" t="s">
        <v>29</v>
      </c>
      <c r="H120" s="180">
        <v>1969</v>
      </c>
      <c r="I120" s="182">
        <v>173</v>
      </c>
      <c r="J120" s="204">
        <v>535423.5</v>
      </c>
      <c r="K120" s="190">
        <v>44560</v>
      </c>
      <c r="L120" s="167">
        <v>176</v>
      </c>
      <c r="M120" s="174" t="s">
        <v>103</v>
      </c>
      <c r="N120" s="169" t="s">
        <v>77</v>
      </c>
      <c r="O120" s="170"/>
      <c r="P120" s="170"/>
      <c r="Q120" s="171"/>
      <c r="R120" s="171"/>
      <c r="S120" s="171"/>
      <c r="T120" s="171"/>
      <c r="U120" s="171"/>
      <c r="V120" s="171"/>
      <c r="W120" s="170"/>
      <c r="X120" s="171"/>
      <c r="Y120" s="171"/>
      <c r="Z120" s="171"/>
      <c r="AA120" s="171"/>
      <c r="AB120" s="170"/>
      <c r="AC120" s="175"/>
      <c r="AD120" s="176"/>
      <c r="AE120" s="176"/>
      <c r="AF120" s="175"/>
      <c r="AG120" s="176"/>
      <c r="AH120" s="183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</row>
    <row r="121" spans="1:77" s="66" customFormat="1" x14ac:dyDescent="0.25">
      <c r="A121" s="144" t="s">
        <v>43</v>
      </c>
      <c r="B121" s="143" t="s">
        <v>259</v>
      </c>
      <c r="C121" s="138" t="s">
        <v>46</v>
      </c>
      <c r="D121" s="168" t="s">
        <v>32</v>
      </c>
      <c r="E121" s="10" t="s">
        <v>45</v>
      </c>
      <c r="F121" s="47">
        <v>5</v>
      </c>
      <c r="G121" s="47" t="s">
        <v>29</v>
      </c>
      <c r="H121" s="47">
        <v>1969</v>
      </c>
      <c r="I121" s="51">
        <v>173</v>
      </c>
      <c r="J121" s="204">
        <v>669465.34098813694</v>
      </c>
      <c r="K121" s="93">
        <v>44560</v>
      </c>
      <c r="L121" s="5">
        <v>180</v>
      </c>
      <c r="M121" s="29" t="s">
        <v>104</v>
      </c>
      <c r="N121" s="20" t="s">
        <v>78</v>
      </c>
      <c r="O121" s="21"/>
      <c r="P121" s="21"/>
      <c r="Q121" s="22"/>
      <c r="R121" s="22"/>
      <c r="S121" s="22"/>
      <c r="T121" s="22"/>
      <c r="U121" s="22"/>
      <c r="V121" s="22"/>
      <c r="W121" s="21"/>
      <c r="X121" s="22"/>
      <c r="Y121" s="22"/>
      <c r="Z121" s="22"/>
      <c r="AA121" s="22"/>
      <c r="AB121" s="21"/>
      <c r="AC121" s="31"/>
      <c r="AD121" s="32"/>
      <c r="AE121" s="32"/>
      <c r="AF121" s="31"/>
      <c r="AG121" s="32"/>
      <c r="AH121" s="69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</row>
    <row r="122" spans="1:77" s="66" customFormat="1" x14ac:dyDescent="0.25">
      <c r="A122" s="144" t="s">
        <v>43</v>
      </c>
      <c r="B122" s="143" t="s">
        <v>260</v>
      </c>
      <c r="C122" s="138" t="s">
        <v>48</v>
      </c>
      <c r="D122" s="168" t="s">
        <v>32</v>
      </c>
      <c r="E122" s="10" t="s">
        <v>45</v>
      </c>
      <c r="F122" s="47">
        <v>5</v>
      </c>
      <c r="G122" s="47" t="s">
        <v>29</v>
      </c>
      <c r="H122" s="10">
        <v>1969</v>
      </c>
      <c r="I122" s="51">
        <v>173</v>
      </c>
      <c r="J122" s="204">
        <v>684450.04816891614</v>
      </c>
      <c r="K122" s="93">
        <v>44560</v>
      </c>
      <c r="L122" s="5">
        <v>183</v>
      </c>
      <c r="M122" s="29" t="s">
        <v>105</v>
      </c>
      <c r="N122" s="20" t="s">
        <v>79</v>
      </c>
      <c r="O122" s="21"/>
      <c r="P122" s="21"/>
      <c r="Q122" s="22"/>
      <c r="R122" s="22"/>
      <c r="S122" s="22"/>
      <c r="T122" s="22"/>
      <c r="U122" s="22"/>
      <c r="V122" s="22"/>
      <c r="W122" s="21"/>
      <c r="X122" s="22"/>
      <c r="Y122" s="22"/>
      <c r="Z122" s="22"/>
      <c r="AA122" s="22"/>
      <c r="AB122" s="21"/>
      <c r="AC122" s="31"/>
      <c r="AD122" s="32"/>
      <c r="AE122" s="32"/>
      <c r="AF122" s="31"/>
      <c r="AG122" s="32"/>
      <c r="AH122" s="69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</row>
    <row r="123" spans="1:77" s="117" customFormat="1" x14ac:dyDescent="0.25">
      <c r="A123" s="144" t="s">
        <v>43</v>
      </c>
      <c r="B123" s="143" t="s">
        <v>260</v>
      </c>
      <c r="C123" s="138" t="s">
        <v>62</v>
      </c>
      <c r="D123" s="168" t="s">
        <v>32</v>
      </c>
      <c r="E123" s="10" t="s">
        <v>45</v>
      </c>
      <c r="F123" s="47">
        <v>5</v>
      </c>
      <c r="G123" s="47" t="s">
        <v>29</v>
      </c>
      <c r="H123" s="47">
        <v>1969</v>
      </c>
      <c r="I123" s="51">
        <v>173</v>
      </c>
      <c r="J123" s="204">
        <v>634442.60599997174</v>
      </c>
      <c r="K123" s="93">
        <v>44560</v>
      </c>
      <c r="L123" s="5">
        <v>179</v>
      </c>
      <c r="M123" s="29" t="s">
        <v>106</v>
      </c>
      <c r="N123" s="20" t="s">
        <v>80</v>
      </c>
      <c r="O123" s="21"/>
      <c r="P123" s="21"/>
      <c r="Q123" s="22"/>
      <c r="R123" s="22"/>
      <c r="S123" s="22"/>
      <c r="T123" s="22"/>
      <c r="U123" s="22"/>
      <c r="V123" s="22"/>
      <c r="W123" s="21"/>
      <c r="X123" s="22"/>
      <c r="Y123" s="22"/>
      <c r="Z123" s="22"/>
      <c r="AA123" s="22"/>
      <c r="AB123" s="21"/>
      <c r="AC123" s="31"/>
      <c r="AD123" s="32"/>
      <c r="AE123" s="32"/>
      <c r="AF123" s="31"/>
      <c r="AG123" s="32"/>
      <c r="AH123" s="69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</row>
    <row r="124" spans="1:77" s="4" customFormat="1" ht="15.75" thickBot="1" x14ac:dyDescent="0.3">
      <c r="A124" s="140" t="s">
        <v>43</v>
      </c>
      <c r="B124" s="205" t="s">
        <v>260</v>
      </c>
      <c r="C124" s="139" t="s">
        <v>61</v>
      </c>
      <c r="D124" s="52" t="s">
        <v>32</v>
      </c>
      <c r="E124" s="52" t="s">
        <v>45</v>
      </c>
      <c r="F124" s="52">
        <v>5</v>
      </c>
      <c r="G124" s="52" t="s">
        <v>29</v>
      </c>
      <c r="H124" s="52">
        <v>1969</v>
      </c>
      <c r="I124" s="59">
        <v>173</v>
      </c>
      <c r="J124" s="241">
        <v>686830.94293358095</v>
      </c>
      <c r="K124" s="118">
        <v>44560</v>
      </c>
      <c r="L124" s="8">
        <v>183</v>
      </c>
      <c r="M124" s="53" t="s">
        <v>107</v>
      </c>
      <c r="N124" s="60" t="s">
        <v>81</v>
      </c>
      <c r="O124" s="61"/>
      <c r="P124" s="61"/>
      <c r="Q124" s="62"/>
      <c r="R124" s="62"/>
      <c r="S124" s="62"/>
      <c r="T124" s="62"/>
      <c r="U124" s="62"/>
      <c r="V124" s="62"/>
      <c r="W124" s="61"/>
      <c r="X124" s="62"/>
      <c r="Y124" s="62"/>
      <c r="Z124" s="62"/>
      <c r="AA124" s="62"/>
      <c r="AB124" s="61"/>
      <c r="AC124" s="63"/>
      <c r="AD124" s="64"/>
      <c r="AE124" s="64"/>
      <c r="AF124" s="63"/>
      <c r="AG124" s="64"/>
      <c r="AH124" s="71"/>
    </row>
    <row r="126" spans="1:77" s="88" customFormat="1" ht="15.75" thickBot="1" x14ac:dyDescent="0.3">
      <c r="D126" s="1"/>
      <c r="J126" s="3"/>
      <c r="K126" s="2"/>
      <c r="AF126" s="1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</row>
    <row r="127" spans="1:77" ht="15.75" thickBot="1" x14ac:dyDescent="0.3">
      <c r="B127" s="37" t="s">
        <v>35</v>
      </c>
      <c r="C127" s="38"/>
      <c r="D127" s="242" t="s">
        <v>36</v>
      </c>
      <c r="E127" s="243"/>
      <c r="F127" s="243"/>
      <c r="G127" s="243"/>
      <c r="H127" s="243"/>
      <c r="I127" s="243"/>
      <c r="J127" s="243"/>
      <c r="K127" s="243"/>
      <c r="L127" s="43"/>
      <c r="N127" s="244"/>
      <c r="O127" s="245"/>
      <c r="P127" s="245"/>
      <c r="Q127" s="245"/>
      <c r="R127" s="245"/>
      <c r="S127" s="245"/>
      <c r="T127" s="245"/>
      <c r="U127" s="245"/>
      <c r="V127" s="245"/>
      <c r="W127" s="245"/>
    </row>
    <row r="128" spans="1:77" ht="15.75" thickBot="1" x14ac:dyDescent="0.3">
      <c r="B128" s="2"/>
      <c r="L128" s="43"/>
    </row>
    <row r="129" spans="2:23" ht="15.75" thickBot="1" x14ac:dyDescent="0.3">
      <c r="B129" s="2"/>
      <c r="C129" s="39"/>
      <c r="D129" s="246" t="s">
        <v>37</v>
      </c>
      <c r="E129" s="247"/>
      <c r="F129" s="247"/>
      <c r="G129" s="247"/>
      <c r="H129" s="247"/>
      <c r="I129" s="247"/>
      <c r="J129" s="247"/>
      <c r="K129" s="247"/>
      <c r="L129" s="43"/>
      <c r="N129" s="244"/>
      <c r="O129" s="245"/>
      <c r="P129" s="245"/>
      <c r="Q129" s="245"/>
      <c r="R129" s="245"/>
      <c r="S129" s="245"/>
      <c r="T129" s="245"/>
      <c r="U129" s="245"/>
      <c r="V129" s="245"/>
      <c r="W129" s="245"/>
    </row>
    <row r="130" spans="2:23" ht="15.75" thickBot="1" x14ac:dyDescent="0.3">
      <c r="B130" s="2"/>
      <c r="C130" s="42"/>
      <c r="D130" s="45"/>
      <c r="E130" s="45"/>
      <c r="F130" s="45"/>
      <c r="G130" s="45"/>
      <c r="H130" s="45"/>
      <c r="I130" s="45"/>
      <c r="J130" s="122"/>
      <c r="K130" s="45"/>
      <c r="L130" s="43"/>
      <c r="N130" s="43"/>
    </row>
    <row r="131" spans="2:23" ht="15.75" thickBot="1" x14ac:dyDescent="0.3">
      <c r="B131" s="2"/>
      <c r="C131" s="40"/>
      <c r="D131" s="242" t="s">
        <v>38</v>
      </c>
      <c r="E131" s="243"/>
      <c r="F131" s="243"/>
      <c r="G131" s="243"/>
      <c r="H131" s="243"/>
      <c r="I131" s="243"/>
      <c r="J131" s="243"/>
      <c r="K131" s="243"/>
      <c r="L131" s="43"/>
      <c r="N131" s="244"/>
      <c r="O131" s="245"/>
      <c r="P131" s="245"/>
      <c r="Q131" s="245"/>
      <c r="R131" s="245"/>
      <c r="S131" s="245"/>
      <c r="T131" s="245"/>
      <c r="U131" s="245"/>
      <c r="V131" s="245"/>
      <c r="W131" s="245"/>
    </row>
    <row r="132" spans="2:23" ht="15.75" thickBot="1" x14ac:dyDescent="0.3">
      <c r="B132" s="2"/>
      <c r="L132" s="43"/>
    </row>
    <row r="133" spans="2:23" ht="15.75" thickBot="1" x14ac:dyDescent="0.3">
      <c r="B133" s="2"/>
      <c r="C133" s="18"/>
      <c r="D133" s="242" t="s">
        <v>40</v>
      </c>
      <c r="E133" s="243"/>
      <c r="F133" s="243"/>
      <c r="G133" s="243"/>
      <c r="H133" s="243"/>
      <c r="I133" s="243"/>
      <c r="J133" s="243"/>
      <c r="K133" s="243"/>
      <c r="L133" s="43"/>
      <c r="N133" s="244"/>
      <c r="O133" s="245"/>
      <c r="P133" s="245"/>
      <c r="Q133" s="245"/>
      <c r="R133" s="245"/>
      <c r="S133" s="245"/>
      <c r="T133" s="245"/>
      <c r="U133" s="245"/>
      <c r="V133" s="245"/>
      <c r="W133" s="245"/>
    </row>
    <row r="134" spans="2:23" ht="15.75" thickBot="1" x14ac:dyDescent="0.3">
      <c r="B134" s="2"/>
      <c r="L134" s="43"/>
    </row>
    <row r="135" spans="2:23" ht="15.75" thickBot="1" x14ac:dyDescent="0.3">
      <c r="B135" s="2"/>
      <c r="C135" s="41"/>
      <c r="D135" s="242" t="s">
        <v>39</v>
      </c>
      <c r="E135" s="243"/>
      <c r="F135" s="243"/>
      <c r="G135" s="243"/>
      <c r="H135" s="243"/>
      <c r="I135" s="243"/>
      <c r="J135" s="243"/>
      <c r="K135" s="243"/>
      <c r="L135" s="43"/>
      <c r="N135" s="244"/>
      <c r="O135" s="245"/>
      <c r="P135" s="245"/>
      <c r="Q135" s="245"/>
      <c r="R135" s="245"/>
      <c r="S135" s="245"/>
      <c r="T135" s="245"/>
      <c r="U135" s="245"/>
      <c r="V135" s="245"/>
      <c r="W135" s="245"/>
    </row>
  </sheetData>
  <autoFilter ref="A1:AH124" xr:uid="{00000000-0009-0000-0000-000000000000}"/>
  <mergeCells count="10">
    <mergeCell ref="D133:K133"/>
    <mergeCell ref="N133:W133"/>
    <mergeCell ref="D135:K135"/>
    <mergeCell ref="N135:W135"/>
    <mergeCell ref="D127:K127"/>
    <mergeCell ref="N127:W127"/>
    <mergeCell ref="D129:K129"/>
    <mergeCell ref="N129:W129"/>
    <mergeCell ref="D131:K131"/>
    <mergeCell ref="N131:W131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3"/>
  <sheetViews>
    <sheetView zoomScale="75" zoomScaleNormal="75" workbookViewId="0">
      <selection activeCell="C89" sqref="C89"/>
    </sheetView>
  </sheetViews>
  <sheetFormatPr defaultRowHeight="15" x14ac:dyDescent="0.25"/>
  <cols>
    <col min="2" max="2" width="76.7109375" bestFit="1" customWidth="1"/>
    <col min="3" max="3" width="13.85546875" style="111" customWidth="1"/>
    <col min="4" max="4" width="13.140625" style="111" bestFit="1" customWidth="1"/>
    <col min="5" max="5" width="15.140625" style="111" customWidth="1"/>
  </cols>
  <sheetData>
    <row r="1" spans="1:5" x14ac:dyDescent="0.25">
      <c r="A1" s="75"/>
      <c r="B1" s="75"/>
      <c r="C1" s="248" t="s">
        <v>59</v>
      </c>
      <c r="D1" s="248" t="s">
        <v>58</v>
      </c>
      <c r="E1" s="248" t="s">
        <v>60</v>
      </c>
    </row>
    <row r="2" spans="1:5" ht="26.25" customHeight="1" x14ac:dyDescent="0.25">
      <c r="A2" s="75"/>
      <c r="B2" s="75"/>
      <c r="C2" s="248"/>
      <c r="D2" s="248"/>
      <c r="E2" s="248"/>
    </row>
    <row r="3" spans="1:5" x14ac:dyDescent="0.25">
      <c r="A3" s="76"/>
      <c r="B3" s="76"/>
      <c r="C3" s="92"/>
      <c r="D3" s="92"/>
      <c r="E3" s="92"/>
    </row>
    <row r="4" spans="1:5" x14ac:dyDescent="0.25">
      <c r="A4" s="130" t="str">
        <f>[1]OPTXC40!A3</f>
        <v>P0001</v>
      </c>
      <c r="B4" s="131" t="str">
        <f>[1]OPTXC40!B3</f>
        <v>Power Seats (10,47,390)</v>
      </c>
      <c r="C4" s="223">
        <v>6882.1022727272739</v>
      </c>
      <c r="D4" s="223">
        <v>1720.5255681818185</v>
      </c>
      <c r="E4" s="224">
        <v>8602.6278409090919</v>
      </c>
    </row>
    <row r="5" spans="1:5" x14ac:dyDescent="0.25">
      <c r="A5" s="132" t="str">
        <f>[1]OPTXC40!A4</f>
        <v>P0001</v>
      </c>
      <c r="B5" s="133" t="str">
        <f>[1]OPTXC40!B4</f>
        <v>Power Seats (10,47,1046,390)</v>
      </c>
      <c r="C5" s="225">
        <v>7606.5340909090919</v>
      </c>
      <c r="D5" s="225">
        <v>1901.633522727273</v>
      </c>
      <c r="E5" s="226">
        <v>9508.167613636364</v>
      </c>
    </row>
    <row r="6" spans="1:5" x14ac:dyDescent="0.25">
      <c r="A6" s="130" t="str">
        <f>[1]OPTXC40!A5</f>
        <v>P0003</v>
      </c>
      <c r="B6" s="131" t="str">
        <f>[1]OPTXC40!B5</f>
        <v>Versatility (41)</v>
      </c>
      <c r="C6" s="223">
        <v>362.21590909090907</v>
      </c>
      <c r="D6" s="223">
        <v>90.553977272727266</v>
      </c>
      <c r="E6" s="224">
        <v>452.76988636363632</v>
      </c>
    </row>
    <row r="7" spans="1:5" x14ac:dyDescent="0.25">
      <c r="A7" s="132" t="str">
        <f>[1]OPTXC40!A6</f>
        <v>P0003</v>
      </c>
      <c r="B7" s="133" t="str">
        <f>[1]OPTXC40!B6</f>
        <v>Versatility (41,346)</v>
      </c>
      <c r="C7" s="225">
        <v>1086.6477272727275</v>
      </c>
      <c r="D7" s="225">
        <v>271.66193181818187</v>
      </c>
      <c r="E7" s="226">
        <v>1358.3096590909095</v>
      </c>
    </row>
    <row r="8" spans="1:5" x14ac:dyDescent="0.25">
      <c r="A8" s="130" t="str">
        <f>[1]OPTXC40!A7</f>
        <v>P0003</v>
      </c>
      <c r="B8" s="131" t="str">
        <f>[1]OPTXC40!B7</f>
        <v>Versatility (41,115,346,896)</v>
      </c>
      <c r="C8" s="223">
        <v>6519.8863636363649</v>
      </c>
      <c r="D8" s="223">
        <v>1629.9715909090912</v>
      </c>
      <c r="E8" s="224">
        <v>8149.8579545454559</v>
      </c>
    </row>
    <row r="9" spans="1:5" x14ac:dyDescent="0.25">
      <c r="A9" s="132" t="str">
        <f>[1]OPTXC40!A8</f>
        <v>P0004</v>
      </c>
      <c r="B9" s="133" t="str">
        <f>[1]OPTXC40!B8</f>
        <v>Lighting (16,65,645)</v>
      </c>
      <c r="C9" s="225">
        <v>6519.8863636363649</v>
      </c>
      <c r="D9" s="225">
        <v>1629.9715909090912</v>
      </c>
      <c r="E9" s="226">
        <v>8149.8579545454559</v>
      </c>
    </row>
    <row r="10" spans="1:5" x14ac:dyDescent="0.25">
      <c r="A10" s="130" t="str">
        <f>[1]OPTXC40!A9</f>
        <v>P0004</v>
      </c>
      <c r="B10" s="131" t="str">
        <f>[1]OPTXC40!B9</f>
        <v>Lighting (16,65,645,879)</v>
      </c>
      <c r="C10" s="223">
        <v>7244.3181818181829</v>
      </c>
      <c r="D10" s="223">
        <v>1811.0795454545457</v>
      </c>
      <c r="E10" s="224">
        <v>9055.3977272727279</v>
      </c>
    </row>
    <row r="11" spans="1:5" x14ac:dyDescent="0.25">
      <c r="A11" s="132" t="str">
        <f>[1]OPTXC40!A10</f>
        <v>P0006</v>
      </c>
      <c r="B11" s="133" t="str">
        <f>[1]OPTXC40!B10</f>
        <v>Navigation Tech (255,882)</v>
      </c>
      <c r="C11" s="225">
        <v>8693.1818181818198</v>
      </c>
      <c r="D11" s="225">
        <v>2173.295454545455</v>
      </c>
      <c r="E11" s="226">
        <v>10866.477272727276</v>
      </c>
    </row>
    <row r="12" spans="1:5" x14ac:dyDescent="0.25">
      <c r="A12" s="130" t="str">
        <f>[1]OPTXC40!A11</f>
        <v>P0007</v>
      </c>
      <c r="B12" s="131" t="str">
        <f>[1]OPTXC40!B11</f>
        <v>Climate (11,869)</v>
      </c>
      <c r="C12" s="223">
        <v>3259.9431818181824</v>
      </c>
      <c r="D12" s="223">
        <v>814.98579545454561</v>
      </c>
      <c r="E12" s="224">
        <v>4074.9289772727279</v>
      </c>
    </row>
    <row r="13" spans="1:5" x14ac:dyDescent="0.25">
      <c r="A13" s="132" t="str">
        <f>[1]OPTXC40!A12</f>
        <v>P0012</v>
      </c>
      <c r="B13" s="133" t="str">
        <f>[1]OPTXC40!B12</f>
        <v>Park Assist (691,790)</v>
      </c>
      <c r="C13" s="225">
        <v>4708.806818181818</v>
      </c>
      <c r="D13" s="225">
        <v>1177.2017045454545</v>
      </c>
      <c r="E13" s="226">
        <v>5886.0085227272721</v>
      </c>
    </row>
    <row r="14" spans="1:5" x14ac:dyDescent="0.25">
      <c r="A14" s="130"/>
      <c r="B14" s="131"/>
      <c r="C14" s="223"/>
      <c r="D14" s="223"/>
      <c r="E14" s="224"/>
    </row>
    <row r="15" spans="1:5" x14ac:dyDescent="0.25">
      <c r="A15" s="132">
        <f>[1]OPTXC40!A14</f>
        <v>10</v>
      </c>
      <c r="B15" s="133" t="str">
        <f>[1]OPTXC40!B14</f>
        <v>Power passenger seat</v>
      </c>
      <c r="C15" s="225">
        <v>3042.6136363636365</v>
      </c>
      <c r="D15" s="225">
        <v>760.65340909090912</v>
      </c>
      <c r="E15" s="226">
        <v>3803.2670454545455</v>
      </c>
    </row>
    <row r="16" spans="1:5" x14ac:dyDescent="0.25">
      <c r="A16" s="130">
        <f>[1]OPTXC40!A15</f>
        <v>11</v>
      </c>
      <c r="B16" s="131" t="str">
        <f>[1]OPTXC40!B15</f>
        <v>Heated front seats</v>
      </c>
      <c r="C16" s="223">
        <v>2390.625</v>
      </c>
      <c r="D16" s="223">
        <v>597.65625</v>
      </c>
      <c r="E16" s="224">
        <v>2988.28125</v>
      </c>
    </row>
    <row r="17" spans="1:5" x14ac:dyDescent="0.25">
      <c r="A17" s="132">
        <f>[1]OPTXC40!A16</f>
        <v>16</v>
      </c>
      <c r="B17" s="133" t="str">
        <f>[1]OPTXC40!B16</f>
        <v>LED foglights</v>
      </c>
      <c r="C17" s="225">
        <v>1303.9772727272727</v>
      </c>
      <c r="D17" s="225">
        <v>325.99431818181819</v>
      </c>
      <c r="E17" s="226">
        <v>1629.971590909091</v>
      </c>
    </row>
    <row r="18" spans="1:5" x14ac:dyDescent="0.25">
      <c r="A18" s="130">
        <f>[1]OPTXC40!A17</f>
        <v>26</v>
      </c>
      <c r="B18" s="131" t="str">
        <f>[1]OPTXC40!B17</f>
        <v>Sport chassis</v>
      </c>
      <c r="C18" s="223">
        <v>2390.625</v>
      </c>
      <c r="D18" s="223">
        <v>597.65625</v>
      </c>
      <c r="E18" s="224">
        <v>2988.28125</v>
      </c>
    </row>
    <row r="19" spans="1:5" x14ac:dyDescent="0.25">
      <c r="A19" s="132">
        <f>[1]OPTXC40!A18</f>
        <v>30</v>
      </c>
      <c r="B19" s="133" t="str">
        <f>[1]OPTXC40!B18</f>
        <v>Panorama sunroof</v>
      </c>
      <c r="C19" s="225">
        <v>9997.1590909090919</v>
      </c>
      <c r="D19" s="225">
        <v>2499.289772727273</v>
      </c>
      <c r="E19" s="226">
        <v>12496.448863636364</v>
      </c>
    </row>
    <row r="20" spans="1:5" x14ac:dyDescent="0.25">
      <c r="A20" s="130">
        <f>[1]OPTXC40!A19</f>
        <v>41</v>
      </c>
      <c r="B20" s="131" t="str">
        <f>[1]OPTXC40!B19</f>
        <v>Load protection net</v>
      </c>
      <c r="C20" s="223">
        <v>507.10227272727269</v>
      </c>
      <c r="D20" s="223">
        <v>126.77556818181817</v>
      </c>
      <c r="E20" s="224">
        <v>633.87784090909088</v>
      </c>
    </row>
    <row r="21" spans="1:5" x14ac:dyDescent="0.25">
      <c r="A21" s="132">
        <f>[1]OPTXC40!A20</f>
        <v>47</v>
      </c>
      <c r="B21" s="133" t="str">
        <f>[1]OPTXC40!B20</f>
        <v>Power driver seat</v>
      </c>
      <c r="C21" s="225">
        <v>4346.5909090909099</v>
      </c>
      <c r="D21" s="225">
        <v>1086.6477272727275</v>
      </c>
      <c r="E21" s="226">
        <v>5433.2386363636379</v>
      </c>
    </row>
    <row r="22" spans="1:5" x14ac:dyDescent="0.25">
      <c r="A22" s="130">
        <f>[1]OPTXC40!A21</f>
        <v>65</v>
      </c>
      <c r="B22" s="131" t="str">
        <f>[1]OPTXC40!B21</f>
        <v>Headlight washer</v>
      </c>
      <c r="C22" s="223">
        <v>1738.636363636364</v>
      </c>
      <c r="D22" s="223">
        <v>434.65909090909099</v>
      </c>
      <c r="E22" s="224">
        <v>2173.295454545455</v>
      </c>
    </row>
    <row r="23" spans="1:5" x14ac:dyDescent="0.25">
      <c r="A23" s="132">
        <f>[1]OPTXC40!A22</f>
        <v>114</v>
      </c>
      <c r="B23" s="133" t="str">
        <f>[1]OPTXC40!B22</f>
        <v>Power child lock rear doors</v>
      </c>
      <c r="C23" s="225">
        <v>724.43181818181813</v>
      </c>
      <c r="D23" s="225">
        <v>181.10795454545453</v>
      </c>
      <c r="E23" s="226">
        <v>905.53977272727263</v>
      </c>
    </row>
    <row r="24" spans="1:5" x14ac:dyDescent="0.25">
      <c r="A24" s="130">
        <f>[1]OPTXC40!A23</f>
        <v>115</v>
      </c>
      <c r="B24" s="131" t="str">
        <f>[1]OPTXC40!B23</f>
        <v>Power operated tailgate</v>
      </c>
      <c r="C24" s="223">
        <v>3694.6022727272734</v>
      </c>
      <c r="D24" s="223">
        <v>923.65056818181836</v>
      </c>
      <c r="E24" s="224">
        <v>4618.2528409090919</v>
      </c>
    </row>
    <row r="25" spans="1:5" x14ac:dyDescent="0.25">
      <c r="A25" s="132">
        <f>[1]OPTXC40!A24</f>
        <v>132</v>
      </c>
      <c r="B25" s="133" t="str">
        <f>[1]OPTXC40!B24</f>
        <v>Adaptive Cruise Control incl. Pilot Assist, Distance Alert, Lane Keeping Aid</v>
      </c>
      <c r="C25" s="225">
        <v>6954.5454545454559</v>
      </c>
      <c r="D25" s="225">
        <v>1738.636363636364</v>
      </c>
      <c r="E25" s="226">
        <v>8693.1818181818198</v>
      </c>
    </row>
    <row r="26" spans="1:5" x14ac:dyDescent="0.25">
      <c r="A26" s="130">
        <f>[1]OPTXC40!A25</f>
        <v>139</v>
      </c>
      <c r="B26" s="131" t="str">
        <f>[1]OPTXC40!B25</f>
        <v>Parking Camera 360°</v>
      </c>
      <c r="C26" s="223">
        <v>7171.875</v>
      </c>
      <c r="D26" s="223">
        <v>1792.96875</v>
      </c>
      <c r="E26" s="224">
        <v>8964.84375</v>
      </c>
    </row>
    <row r="27" spans="1:5" x14ac:dyDescent="0.25">
      <c r="A27" s="132">
        <f>[1]OPTXC40!A26</f>
        <v>140</v>
      </c>
      <c r="B27" s="133" t="str">
        <f>[1]OPTXC40!B26</f>
        <v>Alarm incl. Level-, Movementsensor and Deadlock</v>
      </c>
      <c r="C27" s="225">
        <v>3477.2727272727279</v>
      </c>
      <c r="D27" s="225">
        <v>869.31818181818198</v>
      </c>
      <c r="E27" s="226">
        <v>4346.5909090909099</v>
      </c>
    </row>
    <row r="28" spans="1:5" x14ac:dyDescent="0.25">
      <c r="A28" s="130">
        <f>[1]OPTXC40!A27</f>
        <v>165</v>
      </c>
      <c r="B28" s="131" t="str">
        <f>[1]OPTXC40!B27</f>
        <v>Tempa spare wheel</v>
      </c>
      <c r="C28" s="223">
        <v>941.76136363636374</v>
      </c>
      <c r="D28" s="223">
        <v>235.44034090909093</v>
      </c>
      <c r="E28" s="224">
        <v>1177.2017045454547</v>
      </c>
    </row>
    <row r="29" spans="1:5" x14ac:dyDescent="0.25">
      <c r="A29" s="132">
        <f>[1]OPTXC40!A28</f>
        <v>179</v>
      </c>
      <c r="B29" s="133" t="str">
        <f>[1]OPTXC40!B28</f>
        <v>Tinted windows, rear side doors + cargo area/rear window</v>
      </c>
      <c r="C29" s="225">
        <v>2825.284090909091</v>
      </c>
      <c r="D29" s="225">
        <v>706.32102272727275</v>
      </c>
      <c r="E29" s="226">
        <v>3531.605113636364</v>
      </c>
    </row>
    <row r="30" spans="1:5" x14ac:dyDescent="0.25">
      <c r="A30" s="130">
        <f>[1]OPTXC40!A29</f>
        <v>255</v>
      </c>
      <c r="B30" s="131" t="str">
        <f>[1]OPTXC40!B29</f>
        <v>Sensus Navigation System</v>
      </c>
      <c r="C30" s="223">
        <v>8475.8522727272739</v>
      </c>
      <c r="D30" s="223">
        <v>2118.9630681818185</v>
      </c>
      <c r="E30" s="224">
        <v>10594.815340909092</v>
      </c>
    </row>
    <row r="31" spans="1:5" x14ac:dyDescent="0.25">
      <c r="A31" s="132">
        <f>[1]OPTXC40!A30</f>
        <v>273</v>
      </c>
      <c r="B31" s="133" t="str">
        <f>[1]OPTXC40!B30</f>
        <v xml:space="preserve">Parking Heater with timer </v>
      </c>
      <c r="C31" s="225">
        <v>5650.568181818182</v>
      </c>
      <c r="D31" s="225">
        <v>1412.6420454545455</v>
      </c>
      <c r="E31" s="226">
        <v>7063.2102272727279</v>
      </c>
    </row>
    <row r="32" spans="1:5" x14ac:dyDescent="0.25">
      <c r="A32" s="130">
        <f>[1]OPTXC40!A31</f>
        <v>308</v>
      </c>
      <c r="B32" s="131" t="str">
        <f>[1]OPTXC40!B31</f>
        <v xml:space="preserve">Without rear emblems, right side </v>
      </c>
      <c r="C32" s="223">
        <v>0</v>
      </c>
      <c r="D32" s="223">
        <v>0</v>
      </c>
      <c r="E32" s="224">
        <v>0</v>
      </c>
    </row>
    <row r="33" spans="1:5" x14ac:dyDescent="0.25">
      <c r="A33" s="132">
        <f>[1]OPTXC40!A32</f>
        <v>313</v>
      </c>
      <c r="B33" s="133" t="str">
        <f>[1]OPTXC40!B32</f>
        <v xml:space="preserve">Without rear emblems, left side without rear emblems, right side </v>
      </c>
      <c r="C33" s="225">
        <v>0</v>
      </c>
      <c r="D33" s="225">
        <v>0</v>
      </c>
      <c r="E33" s="226">
        <v>0</v>
      </c>
    </row>
    <row r="34" spans="1:5" x14ac:dyDescent="0.25">
      <c r="A34" s="130">
        <f>[1]OPTXC40!A33</f>
        <v>346</v>
      </c>
      <c r="B34" s="131" t="str">
        <f>[1]OPTXC40!B33</f>
        <v>Grocery bagholder</v>
      </c>
      <c r="C34" s="223">
        <v>579.54545454545462</v>
      </c>
      <c r="D34" s="223">
        <v>144.88636363636365</v>
      </c>
      <c r="E34" s="224">
        <v>724.43181818181824</v>
      </c>
    </row>
    <row r="35" spans="1:5" x14ac:dyDescent="0.25">
      <c r="A35" s="132">
        <f>[1]OPTXC40!A34</f>
        <v>390</v>
      </c>
      <c r="B35" s="133" t="str">
        <f>[1]OPTXC40!B34</f>
        <v>Power folding rear headrests</v>
      </c>
      <c r="C35" s="225">
        <v>1521.3068181818182</v>
      </c>
      <c r="D35" s="225">
        <v>380.32670454545456</v>
      </c>
      <c r="E35" s="226">
        <v>1901.6335227272727</v>
      </c>
    </row>
    <row r="36" spans="1:5" x14ac:dyDescent="0.25">
      <c r="A36" s="130">
        <f>[1]OPTXC40!A35</f>
        <v>552</v>
      </c>
      <c r="B36" s="131" t="str">
        <f>[1]OPTXC40!B35</f>
        <v>High Performance Audio 9" CSD</v>
      </c>
      <c r="C36" s="223">
        <v>2173.295454545455</v>
      </c>
      <c r="D36" s="223">
        <v>543.32386363636374</v>
      </c>
      <c r="E36" s="224">
        <v>2716.6193181818189</v>
      </c>
    </row>
    <row r="37" spans="1:5" x14ac:dyDescent="0.25">
      <c r="A37" s="132">
        <f>[1]OPTXC40!A36</f>
        <v>645</v>
      </c>
      <c r="B37" s="133" t="str">
        <f>[1]OPTXC40!B36</f>
        <v>LED Headlights with automatic bending and LED DRL</v>
      </c>
      <c r="C37" s="225">
        <v>5215.909090909091</v>
      </c>
      <c r="D37" s="225">
        <v>1303.9772727272727</v>
      </c>
      <c r="E37" s="226">
        <v>6519.886363636364</v>
      </c>
    </row>
    <row r="38" spans="1:5" x14ac:dyDescent="0.25">
      <c r="A38" s="130">
        <f>[1]OPTXC40!A37</f>
        <v>691</v>
      </c>
      <c r="B38" s="131" t="str">
        <f>[1]OPTXC40!B37</f>
        <v>Park assist front and rear</v>
      </c>
      <c r="C38" s="223">
        <v>2607.9545454545455</v>
      </c>
      <c r="D38" s="223">
        <v>651.98863636363637</v>
      </c>
      <c r="E38" s="224">
        <v>3259.943181818182</v>
      </c>
    </row>
    <row r="39" spans="1:5" x14ac:dyDescent="0.25">
      <c r="A39" s="132">
        <f>[1]OPTXC40!A38</f>
        <v>752</v>
      </c>
      <c r="B39" s="133" t="str">
        <f>[1]OPTXC40!B38</f>
        <v xml:space="preserve">Heated rear seat </v>
      </c>
      <c r="C39" s="225">
        <v>2173.295454545455</v>
      </c>
      <c r="D39" s="225">
        <v>543.32386363636374</v>
      </c>
      <c r="E39" s="226">
        <v>2716.6193181818189</v>
      </c>
    </row>
    <row r="40" spans="1:5" x14ac:dyDescent="0.25">
      <c r="A40" s="130">
        <f>[1]OPTXC40!A39</f>
        <v>790</v>
      </c>
      <c r="B40" s="131" t="str">
        <f>[1]OPTXC40!B39</f>
        <v>Parking Assist Camera rear</v>
      </c>
      <c r="C40" s="223">
        <v>3259.9431818181824</v>
      </c>
      <c r="D40" s="223">
        <v>814.98579545454561</v>
      </c>
      <c r="E40" s="224">
        <v>4074.9289772727279</v>
      </c>
    </row>
    <row r="41" spans="1:5" x14ac:dyDescent="0.25">
      <c r="A41" s="132">
        <f>[1]OPTXC40!A40</f>
        <v>869</v>
      </c>
      <c r="B41" s="133" t="str">
        <f>[1]OPTXC40!B40</f>
        <v>Heated steering wheel</v>
      </c>
      <c r="C41" s="225">
        <v>1521.3068181818182</v>
      </c>
      <c r="D41" s="225">
        <v>380.32670454545456</v>
      </c>
      <c r="E41" s="226">
        <v>1901.6335227272727</v>
      </c>
    </row>
    <row r="42" spans="1:5" x14ac:dyDescent="0.25">
      <c r="A42" s="130">
        <f>[1]OPTXC40!A41</f>
        <v>870</v>
      </c>
      <c r="B42" s="131" t="str">
        <f>[1]OPTXC40!B41</f>
        <v xml:space="preserve">Park Assist Pilot + Park Assist, front &amp; rear </v>
      </c>
      <c r="C42" s="223">
        <v>3477.2727272727279</v>
      </c>
      <c r="D42" s="223">
        <v>869.31818181818198</v>
      </c>
      <c r="E42" s="224">
        <v>4346.5909090909099</v>
      </c>
    </row>
    <row r="43" spans="1:5" x14ac:dyDescent="0.25">
      <c r="A43" s="132">
        <f>[1]OPTXC40!A42</f>
        <v>871</v>
      </c>
      <c r="B43" s="133" t="str">
        <f>[1]OPTXC40!B42</f>
        <v xml:space="preserve">Heated windscreen </v>
      </c>
      <c r="C43" s="225">
        <v>1521.3068181818182</v>
      </c>
      <c r="D43" s="225">
        <v>380.32670454545456</v>
      </c>
      <c r="E43" s="226">
        <v>1901.6335227272727</v>
      </c>
    </row>
    <row r="44" spans="1:5" x14ac:dyDescent="0.25">
      <c r="A44" s="130">
        <f>[1]OPTXC40!A43</f>
        <v>879</v>
      </c>
      <c r="B44" s="131" t="str">
        <f>[1]OPTXC40!B43</f>
        <v>Ambient Lighting</v>
      </c>
      <c r="C44" s="223">
        <v>1303.9772727272727</v>
      </c>
      <c r="D44" s="223">
        <v>325.99431818181819</v>
      </c>
      <c r="E44" s="224">
        <v>1629.971590909091</v>
      </c>
    </row>
    <row r="45" spans="1:5" x14ac:dyDescent="0.25">
      <c r="A45" s="132">
        <f>[1]OPTXC40!A44</f>
        <v>882</v>
      </c>
      <c r="B45" s="133" t="str">
        <f>[1]OPTXC40!B44</f>
        <v>Smartphone integration with USB HUB (iPhone and Android)</v>
      </c>
      <c r="C45" s="225">
        <v>2318.1818181818185</v>
      </c>
      <c r="D45" s="225">
        <v>579.54545454545462</v>
      </c>
      <c r="E45" s="226">
        <v>2897.727272727273</v>
      </c>
    </row>
    <row r="46" spans="1:5" x14ac:dyDescent="0.25">
      <c r="A46" s="130">
        <f>[1]OPTXC40!A45</f>
        <v>896</v>
      </c>
      <c r="B46" s="131" t="str">
        <f>[1]OPTXC40!B45</f>
        <v>Keyless</v>
      </c>
      <c r="C46" s="223">
        <v>3911.9318181818185</v>
      </c>
      <c r="D46" s="223">
        <v>977.98295454545462</v>
      </c>
      <c r="E46" s="224">
        <v>4889.914772727273</v>
      </c>
    </row>
    <row r="47" spans="1:5" x14ac:dyDescent="0.25">
      <c r="A47" s="132">
        <f>[1]OPTXC40!A46</f>
        <v>911</v>
      </c>
      <c r="B47" s="133" t="str">
        <f>[1]OPTXC40!B46</f>
        <v>19" 7,5x19x50.5 5-doublespokes Diamond Cut/Black Matt 235/50R19</v>
      </c>
      <c r="C47" s="225">
        <v>4781.25</v>
      </c>
      <c r="D47" s="225">
        <v>1195.3125</v>
      </c>
      <c r="E47" s="226">
        <v>5976.5625</v>
      </c>
    </row>
    <row r="48" spans="1:5" x14ac:dyDescent="0.25">
      <c r="A48" s="130">
        <f>[1]OPTXC40!A47</f>
        <v>917</v>
      </c>
      <c r="B48" s="131" t="str">
        <f>[1]OPTXC40!B47</f>
        <v>20" 8,0x20x50.5 5-spokes Diamond Cut/Black Stone 235/45R20</v>
      </c>
      <c r="C48" s="223">
        <v>4781.25</v>
      </c>
      <c r="D48" s="223">
        <v>1195.3125</v>
      </c>
      <c r="E48" s="224">
        <v>5976.5625</v>
      </c>
    </row>
    <row r="49" spans="1:5" x14ac:dyDescent="0.25">
      <c r="A49" s="132">
        <f>[1]OPTXC40!A48</f>
        <v>917</v>
      </c>
      <c r="B49" s="133" t="str">
        <f>[1]OPTXC40!B48</f>
        <v>20" 8,0x20x50.5 5-spokes Diamond Cut/Black Stone 235/45R20</v>
      </c>
      <c r="C49" s="225">
        <v>9562.5</v>
      </c>
      <c r="D49" s="225">
        <v>2390.625</v>
      </c>
      <c r="E49" s="226">
        <v>11953.125</v>
      </c>
    </row>
    <row r="50" spans="1:5" x14ac:dyDescent="0.25">
      <c r="A50" s="130">
        <f>[1]OPTXC40!A49</f>
        <v>917</v>
      </c>
      <c r="B50" s="131" t="str">
        <f>[1]OPTXC40!B49</f>
        <v>20" 8,0x20x50.5 5-spokes Diamond Cut/Black Stone 235/45R20</v>
      </c>
      <c r="C50" s="223">
        <v>9562.5</v>
      </c>
      <c r="D50" s="223">
        <v>2390.625</v>
      </c>
      <c r="E50" s="224">
        <v>11953.125</v>
      </c>
    </row>
    <row r="51" spans="1:5" x14ac:dyDescent="0.25">
      <c r="A51" s="132">
        <f>[1]OPTXC40!A50</f>
        <v>917</v>
      </c>
      <c r="B51" s="133" t="str">
        <f>[1]OPTXC40!B50</f>
        <v>20" 8,0x20x50.5 5-spokes Diamond Cut/Black Stone 235/45R20</v>
      </c>
      <c r="C51" s="225">
        <v>10431.818181818182</v>
      </c>
      <c r="D51" s="225">
        <v>2607.9545454545455</v>
      </c>
      <c r="E51" s="226">
        <v>13039.772727272728</v>
      </c>
    </row>
    <row r="52" spans="1:5" x14ac:dyDescent="0.25">
      <c r="A52" s="130">
        <f>[1]OPTXC40!A51</f>
        <v>918</v>
      </c>
      <c r="B52" s="131" t="str">
        <f>[1]OPTXC40!B51</f>
        <v>Inductive charging for Smartphone</v>
      </c>
      <c r="C52" s="223">
        <v>1738.636363636364</v>
      </c>
      <c r="D52" s="223">
        <v>434.65909090909099</v>
      </c>
      <c r="E52" s="224">
        <v>2173.295454545455</v>
      </c>
    </row>
    <row r="53" spans="1:5" x14ac:dyDescent="0.25">
      <c r="A53" s="132">
        <f>[1]OPTXC40!A52</f>
        <v>920</v>
      </c>
      <c r="B53" s="133" t="str">
        <f>[1]OPTXC40!B52</f>
        <v>20" 8,0x20x50.5 5-doublespokes Diamond Cut/Black Matt 235/45R20</v>
      </c>
      <c r="C53" s="225">
        <v>9562.5</v>
      </c>
      <c r="D53" s="225">
        <v>2390.625</v>
      </c>
      <c r="E53" s="226">
        <v>11953.125</v>
      </c>
    </row>
    <row r="54" spans="1:5" x14ac:dyDescent="0.25">
      <c r="A54" s="130">
        <f>[1]OPTXC40!A53</f>
        <v>922</v>
      </c>
      <c r="B54" s="131" t="str">
        <f>[1]OPTXC40!B53</f>
        <v>19" 7,5x19x50.5 5-spokes Diamond Cut/Black 235/50R19</v>
      </c>
      <c r="C54" s="223">
        <v>5650.568181818182</v>
      </c>
      <c r="D54" s="223">
        <v>1412.6420454545455</v>
      </c>
      <c r="E54" s="224">
        <v>7063.2102272727279</v>
      </c>
    </row>
    <row r="55" spans="1:5" x14ac:dyDescent="0.25">
      <c r="A55" s="132">
        <f>[1]OPTXC40!A54</f>
        <v>923</v>
      </c>
      <c r="B55" s="133" t="str">
        <f>[1]OPTXC40!B54</f>
        <v>19" 7,5x19x50.5 5-spokes Black/White 235/50R19</v>
      </c>
      <c r="C55" s="225">
        <v>4781.25</v>
      </c>
      <c r="D55" s="225">
        <v>1195.3125</v>
      </c>
      <c r="E55" s="226">
        <v>5976.5625</v>
      </c>
    </row>
    <row r="56" spans="1:5" x14ac:dyDescent="0.25">
      <c r="A56" s="130">
        <f>[1]OPTXC40!A55</f>
        <v>924</v>
      </c>
      <c r="B56" s="131" t="str">
        <f>[1]OPTXC40!B55</f>
        <v>19" 7,5x19x50.5 5-doublespokes Diamond Cut/Black 235/50R19</v>
      </c>
      <c r="C56" s="223">
        <v>4781.25</v>
      </c>
      <c r="D56" s="223">
        <v>1195.3125</v>
      </c>
      <c r="E56" s="224">
        <v>5976.5625</v>
      </c>
    </row>
    <row r="57" spans="1:5" x14ac:dyDescent="0.25">
      <c r="A57" s="132">
        <f>[1]OPTXC40!A56</f>
        <v>996</v>
      </c>
      <c r="B57" s="133" t="str">
        <f>[1]OPTXC40!B56</f>
        <v>PHEV charging cable Mode 3 4,5m</v>
      </c>
      <c r="C57" s="225">
        <v>0</v>
      </c>
      <c r="D57" s="225">
        <v>0</v>
      </c>
      <c r="E57" s="226">
        <v>0</v>
      </c>
    </row>
    <row r="58" spans="1:5" x14ac:dyDescent="0.25">
      <c r="A58" s="130">
        <f>[1]OPTXC40!A57</f>
        <v>1028</v>
      </c>
      <c r="B58" s="131" t="str">
        <f>[1]OPTXC40!B57</f>
        <v>Retractable towbar semi-electric</v>
      </c>
      <c r="C58" s="223">
        <v>6737.2159090909099</v>
      </c>
      <c r="D58" s="223">
        <v>1684.3039772727275</v>
      </c>
      <c r="E58" s="224">
        <v>8421.5198863636379</v>
      </c>
    </row>
    <row r="59" spans="1:5" x14ac:dyDescent="0.25">
      <c r="A59" s="132">
        <f>[1]OPTXC40!A58</f>
        <v>1033</v>
      </c>
      <c r="B59" s="133" t="str">
        <f>[1]OPTXC40!B58</f>
        <v>High Performance Pro harman/kardon with 9" CSD</v>
      </c>
      <c r="C59" s="225">
        <v>6954.5454545454559</v>
      </c>
      <c r="D59" s="225">
        <v>1738.636363636364</v>
      </c>
      <c r="E59" s="226">
        <v>8693.1818181818198</v>
      </c>
    </row>
    <row r="60" spans="1:5" x14ac:dyDescent="0.25">
      <c r="A60" s="130">
        <f>[1]OPTXC40!A59</f>
        <v>1046</v>
      </c>
      <c r="B60" s="131" t="str">
        <f>[1]OPTXC40!B59</f>
        <v>Mechanical Cushion Extension driver &amp; passenger seat</v>
      </c>
      <c r="C60" s="223">
        <v>1159.0909090909092</v>
      </c>
      <c r="D60" s="223">
        <v>289.77272727272731</v>
      </c>
      <c r="E60" s="224">
        <v>1448.8636363636365</v>
      </c>
    </row>
    <row r="61" spans="1:5" x14ac:dyDescent="0.25">
      <c r="A61" s="132">
        <f>[1]OPTXC40!A60</f>
        <v>1065</v>
      </c>
      <c r="B61" s="133" t="str">
        <f>[1]OPTXC40!B60</f>
        <v>All Season Tyres</v>
      </c>
      <c r="C61" s="225">
        <v>0</v>
      </c>
      <c r="D61" s="225">
        <v>0</v>
      </c>
      <c r="E61" s="226">
        <v>0</v>
      </c>
    </row>
    <row r="62" spans="1:5" x14ac:dyDescent="0.25">
      <c r="A62" s="130">
        <f>[1]OPTXC40!A61</f>
        <v>1076</v>
      </c>
      <c r="B62" s="131" t="str">
        <f>[1]OPTXC40!B61</f>
        <v>18" 7,5x18x50.5 5-spokes Diamond Cut/Black Stone 235/55R18</v>
      </c>
      <c r="C62" s="223">
        <v>869.31818181818198</v>
      </c>
      <c r="D62" s="223">
        <v>217.3295454545455</v>
      </c>
      <c r="E62" s="224">
        <v>1086.6477272727275</v>
      </c>
    </row>
    <row r="63" spans="1:5" x14ac:dyDescent="0.25">
      <c r="A63" s="132">
        <f>[1]OPTXC40!A62</f>
        <v>1077</v>
      </c>
      <c r="B63" s="133" t="str">
        <f>[1]OPTXC40!B62</f>
        <v>19" 7,5x19x50.5 5-spokes Diamond Cut/Black Stone 235/50R19</v>
      </c>
      <c r="C63" s="225">
        <v>0</v>
      </c>
      <c r="D63" s="225">
        <v>0</v>
      </c>
      <c r="E63" s="226">
        <v>0</v>
      </c>
    </row>
    <row r="64" spans="1:5" x14ac:dyDescent="0.25">
      <c r="A64" s="130">
        <f>[1]OPTXC40!A63</f>
        <v>1077</v>
      </c>
      <c r="B64" s="131" t="str">
        <f>[1]OPTXC40!B63</f>
        <v>19" 7,5x19x50.5 5-spokes Diamond Cut/Black Stone 235/50R19</v>
      </c>
      <c r="C64" s="223">
        <v>4781.25</v>
      </c>
      <c r="D64" s="223">
        <v>1195.3125</v>
      </c>
      <c r="E64" s="224">
        <v>5976.5625</v>
      </c>
    </row>
    <row r="65" spans="1:5" x14ac:dyDescent="0.25">
      <c r="A65" s="132">
        <f>[1]OPTXC40!A64</f>
        <v>1077</v>
      </c>
      <c r="B65" s="133" t="str">
        <f>[1]OPTXC40!B64</f>
        <v>19" 7,5x19x50.5 5-spokes Diamond Cut/Black Stone 235/50R19</v>
      </c>
      <c r="C65" s="225">
        <v>4781.25</v>
      </c>
      <c r="D65" s="225">
        <v>1195.3125</v>
      </c>
      <c r="E65" s="226">
        <v>5976.5625</v>
      </c>
    </row>
    <row r="66" spans="1:5" x14ac:dyDescent="0.25">
      <c r="A66" s="130">
        <f>[1]OPTXC40!A65</f>
        <v>1077</v>
      </c>
      <c r="B66" s="131" t="str">
        <f>[1]OPTXC40!B65</f>
        <v>19" 7,5x19x50.5 5-spokes Diamond Cut/Black Stone 235/50R19</v>
      </c>
      <c r="C66" s="223">
        <v>5650.568181818182</v>
      </c>
      <c r="D66" s="223">
        <v>1412.6420454545455</v>
      </c>
      <c r="E66" s="224">
        <v>7063.2102272727279</v>
      </c>
    </row>
    <row r="67" spans="1:5" x14ac:dyDescent="0.25">
      <c r="A67" s="132">
        <f>[1]OPTXC40!A66</f>
        <v>1133</v>
      </c>
      <c r="B67" s="133" t="str">
        <f>[1]OPTXC40!B66</f>
        <v>20", 5 double-spoke Diamond Cut/Black, 245/45 R20</v>
      </c>
      <c r="C67" s="225">
        <v>4781.25</v>
      </c>
      <c r="D67" s="225">
        <v>1195.3125</v>
      </c>
      <c r="E67" s="226">
        <v>5976.5625</v>
      </c>
    </row>
    <row r="68" spans="1:5" x14ac:dyDescent="0.25">
      <c r="A68" s="130">
        <f>[1]OPTXC40!A67</f>
        <v>1133</v>
      </c>
      <c r="B68" s="131" t="str">
        <f>[1]OPTXC40!B67</f>
        <v>20", 5 double-spoke Diamond Cut/Black, 245/45 R20</v>
      </c>
      <c r="C68" s="223">
        <v>4781.25</v>
      </c>
      <c r="D68" s="223">
        <v>1195.3125</v>
      </c>
      <c r="E68" s="224">
        <v>5976.5625</v>
      </c>
    </row>
    <row r="69" spans="1:5" x14ac:dyDescent="0.25">
      <c r="A69" s="132">
        <f>[1]OPTXC40!A68</f>
        <v>1179</v>
      </c>
      <c r="B69" s="133" t="str">
        <f>[1]OPTXC40!B68</f>
        <v>Charging cable, type 2, mode 3, 3P-16A (EU)</v>
      </c>
      <c r="C69" s="225">
        <v>2173.295454545455</v>
      </c>
      <c r="D69" s="225">
        <v>543.32386363636374</v>
      </c>
      <c r="E69" s="226">
        <v>2716.6193181818189</v>
      </c>
    </row>
    <row r="70" spans="1:5" x14ac:dyDescent="0.25">
      <c r="A70" s="130">
        <f>[1]OPTXC40!A69</f>
        <v>1181</v>
      </c>
      <c r="B70" s="131" t="str">
        <f>[1]OPTXC40!B69</f>
        <v>Steering Wheel &amp; Gear Knob xLeather</v>
      </c>
      <c r="C70" s="223">
        <v>0</v>
      </c>
      <c r="D70" s="223">
        <v>0</v>
      </c>
      <c r="E70" s="224">
        <v>0</v>
      </c>
    </row>
    <row r="71" spans="1:5" x14ac:dyDescent="0.25">
      <c r="A71" s="132">
        <f>[1]OPTXC40!A70</f>
        <v>1248</v>
      </c>
      <c r="B71" s="133" t="str">
        <f>[1]OPTXC40!B70</f>
        <v>Replacing Charging cable, type 2, mode 3, 3P-16A (EU)</v>
      </c>
      <c r="C71" s="225">
        <v>0</v>
      </c>
      <c r="D71" s="225">
        <v>0</v>
      </c>
      <c r="E71" s="226">
        <v>0</v>
      </c>
    </row>
    <row r="72" spans="1:5" x14ac:dyDescent="0.25">
      <c r="A72" s="130">
        <f>[1]OPTXC40!A71</f>
        <v>800141</v>
      </c>
      <c r="B72" s="131" t="str">
        <f>[1]OPTXC40!B71</f>
        <v>21" 8,0x21x50.5 5-doublespokes Diamond Cut/Black 245/40R21</v>
      </c>
      <c r="C72" s="223">
        <v>9562.5</v>
      </c>
      <c r="D72" s="223">
        <v>2390.625</v>
      </c>
      <c r="E72" s="224">
        <v>11953.125</v>
      </c>
    </row>
    <row r="73" spans="1:5" x14ac:dyDescent="0.25">
      <c r="A73" s="132">
        <f>[1]OPTXC40!A72</f>
        <v>800141</v>
      </c>
      <c r="B73" s="133" t="str">
        <f>[1]OPTXC40!B72</f>
        <v>21" 8,0x21x50.5 5-doublespokes Diamond Cut/Black 245/40R21</v>
      </c>
      <c r="C73" s="225">
        <v>14343.75</v>
      </c>
      <c r="D73" s="225">
        <v>3585.9375</v>
      </c>
      <c r="E73" s="226">
        <v>17929.6875</v>
      </c>
    </row>
    <row r="74" spans="1:5" x14ac:dyDescent="0.25">
      <c r="A74" s="130">
        <f>[1]OPTXC40!A73</f>
        <v>800141</v>
      </c>
      <c r="B74" s="131" t="str">
        <f>[1]OPTXC40!B73</f>
        <v>21" 8,0x21x50.5 5-doublespokes Diamond Cut/Black 245/40R21</v>
      </c>
      <c r="C74" s="223">
        <v>15213.068181818184</v>
      </c>
      <c r="D74" s="223">
        <v>3803.267045454546</v>
      </c>
      <c r="E74" s="224">
        <v>19016.335227272728</v>
      </c>
    </row>
    <row r="75" spans="1:5" x14ac:dyDescent="0.25">
      <c r="A75" s="132">
        <f>[1]OPTXC40!A74</f>
        <v>900369</v>
      </c>
      <c r="B75" s="133" t="str">
        <f>[1]OPTXC40!B74</f>
        <v>Owners Manual, English</v>
      </c>
      <c r="C75" s="225">
        <v>0</v>
      </c>
      <c r="D75" s="225">
        <v>0</v>
      </c>
      <c r="E75" s="226">
        <v>0</v>
      </c>
    </row>
    <row r="76" spans="1:5" x14ac:dyDescent="0.25">
      <c r="A76" s="130"/>
      <c r="B76" s="131"/>
      <c r="C76" s="223"/>
      <c r="D76" s="223"/>
      <c r="E76" s="224"/>
    </row>
    <row r="77" spans="1:5" x14ac:dyDescent="0.25">
      <c r="A77" s="132" t="str">
        <f>[1]OPTXC40!A76</f>
        <v>X7X0</v>
      </c>
      <c r="B77" s="133" t="str">
        <f>[1]OPTXC40!B76</f>
        <v>Textile City</v>
      </c>
      <c r="C77" s="225">
        <v>0</v>
      </c>
      <c r="D77" s="225">
        <v>0</v>
      </c>
      <c r="E77" s="226">
        <v>0</v>
      </c>
    </row>
    <row r="78" spans="1:5" x14ac:dyDescent="0.25">
      <c r="A78" s="130" t="str">
        <f>[1]OPTXC40!A77</f>
        <v>X9X0</v>
      </c>
      <c r="B78" s="131" t="str">
        <f>[1]OPTXC40!B77</f>
        <v>Microtech Comfort</v>
      </c>
      <c r="C78" s="223">
        <v>7389.2045454545469</v>
      </c>
      <c r="D78" s="223">
        <v>1847.3011363636367</v>
      </c>
      <c r="E78" s="224">
        <v>9236.5056818181838</v>
      </c>
    </row>
    <row r="79" spans="1:5" x14ac:dyDescent="0.25">
      <c r="A79" s="132" t="str">
        <f>[1]OPTXC40!A78</f>
        <v>XDX0</v>
      </c>
      <c r="B79" s="133" t="str">
        <f>[1]OPTXC40!B78</f>
        <v>ARIANNE Leather/Vinyl</v>
      </c>
      <c r="C79" s="225">
        <v>0</v>
      </c>
      <c r="D79" s="225">
        <v>0</v>
      </c>
      <c r="E79" s="226">
        <v>0</v>
      </c>
    </row>
    <row r="80" spans="1:5" x14ac:dyDescent="0.25">
      <c r="A80" s="130" t="str">
        <f>[1]OPTXC40!A79</f>
        <v>XDX0</v>
      </c>
      <c r="B80" s="131" t="str">
        <f>[1]OPTXC40!B79</f>
        <v>ARIANNE Leather/Vinyl</v>
      </c>
      <c r="C80" s="223">
        <v>1955.9659090909092</v>
      </c>
      <c r="D80" s="223">
        <v>488.99147727272731</v>
      </c>
      <c r="E80" s="224">
        <v>2444.9573863636365</v>
      </c>
    </row>
    <row r="81" spans="1:5" x14ac:dyDescent="0.25">
      <c r="A81" s="132" t="str">
        <f>[1]OPTXC40!A80</f>
        <v>XDX0</v>
      </c>
      <c r="B81" s="133" t="str">
        <f>[1]OPTXC40!B80</f>
        <v>ARIANNE Leather/Vinyl</v>
      </c>
      <c r="C81" s="225">
        <v>10866.477272727274</v>
      </c>
      <c r="D81" s="225">
        <v>2716.6193181818185</v>
      </c>
      <c r="E81" s="226">
        <v>13583.096590909092</v>
      </c>
    </row>
    <row r="82" spans="1:5" x14ac:dyDescent="0.25">
      <c r="A82" s="130" t="str">
        <f>[1]OPTXC40!A81</f>
        <v>XLX0</v>
      </c>
      <c r="B82" s="131" t="str">
        <f>[1]OPTXC40!B81</f>
        <v>AGNES Nubuck Leather</v>
      </c>
      <c r="C82" s="223">
        <v>0</v>
      </c>
      <c r="D82" s="223">
        <v>0</v>
      </c>
      <c r="E82" s="224">
        <v>0</v>
      </c>
    </row>
    <row r="83" spans="1:5" x14ac:dyDescent="0.25">
      <c r="A83" s="132"/>
      <c r="B83" s="133"/>
      <c r="C83" s="225"/>
      <c r="D83" s="225"/>
      <c r="E83" s="226"/>
    </row>
    <row r="84" spans="1:5" x14ac:dyDescent="0.25">
      <c r="A84" s="130">
        <f>[1]OPTXC40!A83</f>
        <v>19</v>
      </c>
      <c r="B84" s="131" t="str">
        <f>[1]OPTXC40!B83</f>
        <v>Black Stone Solid</v>
      </c>
      <c r="C84" s="223">
        <v>0</v>
      </c>
      <c r="D84" s="223">
        <v>0</v>
      </c>
      <c r="E84" s="224">
        <v>0</v>
      </c>
    </row>
    <row r="85" spans="1:5" x14ac:dyDescent="0.25">
      <c r="A85" s="132">
        <f>[1]OPTXC40!A84</f>
        <v>614</v>
      </c>
      <c r="B85" s="133" t="str">
        <f>[1]OPTXC40!B84</f>
        <v>Ice White Solid</v>
      </c>
      <c r="C85" s="225">
        <v>0</v>
      </c>
      <c r="D85" s="225">
        <v>0</v>
      </c>
      <c r="E85" s="226">
        <v>0</v>
      </c>
    </row>
    <row r="86" spans="1:5" x14ac:dyDescent="0.25">
      <c r="A86" s="130">
        <f>[1]OPTXC40!A85</f>
        <v>707</v>
      </c>
      <c r="B86" s="131" t="str">
        <f>[1]OPTXC40!B85</f>
        <v xml:space="preserve">Exclusive Crystal White Pearl </v>
      </c>
      <c r="C86" s="223">
        <v>9707.386363636364</v>
      </c>
      <c r="D86" s="223">
        <v>2426.846590909091</v>
      </c>
      <c r="E86" s="224">
        <v>12134.232954545456</v>
      </c>
    </row>
    <row r="87" spans="1:5" x14ac:dyDescent="0.25">
      <c r="A87" s="132">
        <f>[1]OPTXC40!A86</f>
        <v>717</v>
      </c>
      <c r="B87" s="133" t="str">
        <f>[1]OPTXC40!B86</f>
        <v>Onyx Black</v>
      </c>
      <c r="C87" s="225">
        <v>5215.909090909091</v>
      </c>
      <c r="D87" s="225">
        <v>1303.9772727272727</v>
      </c>
      <c r="E87" s="226">
        <v>6519.886363636364</v>
      </c>
    </row>
    <row r="88" spans="1:5" x14ac:dyDescent="0.25">
      <c r="A88" s="130">
        <f>[1]OPTXC40!A87</f>
        <v>723</v>
      </c>
      <c r="B88" s="131" t="str">
        <f>[1]OPTXC40!B87</f>
        <v>Denim Blue</v>
      </c>
      <c r="C88" s="223">
        <v>5215.909090909091</v>
      </c>
      <c r="D88" s="223">
        <v>1303.9772727272727</v>
      </c>
      <c r="E88" s="224">
        <v>6519.886363636364</v>
      </c>
    </row>
    <row r="89" spans="1:5" x14ac:dyDescent="0.25">
      <c r="A89" s="132">
        <f>[1]OPTXC40!A88</f>
        <v>725</v>
      </c>
      <c r="B89" s="133" t="str">
        <f>[1]OPTXC40!B88</f>
        <v>Fusion Red</v>
      </c>
      <c r="C89" s="227">
        <v>5215.909090909091</v>
      </c>
      <c r="D89" s="227">
        <v>1303.9772727272727</v>
      </c>
      <c r="E89" s="227">
        <v>6519.886363636364</v>
      </c>
    </row>
    <row r="90" spans="1:5" x14ac:dyDescent="0.25">
      <c r="A90" s="130">
        <f>[1]OPTXC40!A89</f>
        <v>727</v>
      </c>
      <c r="B90" s="131" t="str">
        <f>[1]OPTXC40!B89</f>
        <v>Pebble Grey</v>
      </c>
      <c r="C90" s="227">
        <v>5215.909090909091</v>
      </c>
      <c r="D90" s="227">
        <v>1303.9772727272727</v>
      </c>
      <c r="E90" s="227">
        <v>6519.886363636364</v>
      </c>
    </row>
    <row r="91" spans="1:5" x14ac:dyDescent="0.25">
      <c r="A91" s="132">
        <f>[1]OPTXC40!A90</f>
        <v>728</v>
      </c>
      <c r="B91" s="133" t="str">
        <f>[1]OPTXC40!B90</f>
        <v>Thunder Grey</v>
      </c>
      <c r="C91" s="227">
        <v>5215.909090909091</v>
      </c>
      <c r="D91" s="227">
        <v>1303.9772727272727</v>
      </c>
      <c r="E91" s="227">
        <v>6519.886363636364</v>
      </c>
    </row>
    <row r="92" spans="1:5" x14ac:dyDescent="0.25">
      <c r="A92" s="130">
        <f>[1]OPTXC40!A91</f>
        <v>729</v>
      </c>
      <c r="B92" s="131" t="str">
        <f>[1]OPTXC40!B91</f>
        <v>Glacier Silver</v>
      </c>
      <c r="C92" s="227">
        <v>5215.909090909091</v>
      </c>
      <c r="D92" s="227">
        <v>1303.9772727272727</v>
      </c>
      <c r="E92" s="227">
        <v>6519.886363636364</v>
      </c>
    </row>
    <row r="93" spans="1:5" x14ac:dyDescent="0.25">
      <c r="A93" s="222">
        <f>[1]OPTXC40!A92</f>
        <v>733</v>
      </c>
      <c r="B93" t="str">
        <f>[1]OPTXC40!B92</f>
        <v>Sage Green</v>
      </c>
      <c r="C93" s="227">
        <v>7461.6477272727288</v>
      </c>
      <c r="D93" s="227">
        <v>1865.4119318181822</v>
      </c>
      <c r="E93" s="227">
        <v>9327.0596590909117</v>
      </c>
    </row>
  </sheetData>
  <mergeCells count="3"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54E6-B47E-4A7F-AA1A-C087215D60B5}">
  <dimension ref="A1:H85"/>
  <sheetViews>
    <sheetView zoomScale="75" zoomScaleNormal="75" workbookViewId="0">
      <selection activeCell="A75" sqref="A75:E75"/>
    </sheetView>
  </sheetViews>
  <sheetFormatPr defaultRowHeight="15" x14ac:dyDescent="0.25"/>
  <cols>
    <col min="2" max="2" width="83.5703125" bestFit="1" customWidth="1"/>
    <col min="3" max="3" width="17" bestFit="1" customWidth="1"/>
    <col min="4" max="4" width="12.85546875" bestFit="1" customWidth="1"/>
    <col min="5" max="5" width="18.140625" customWidth="1"/>
  </cols>
  <sheetData>
    <row r="1" spans="1:8" ht="27" customHeight="1" x14ac:dyDescent="0.25">
      <c r="A1" s="75"/>
      <c r="B1" s="75"/>
      <c r="C1" s="248" t="s">
        <v>59</v>
      </c>
      <c r="D1" s="249" t="s">
        <v>58</v>
      </c>
      <c r="E1" s="248" t="s">
        <v>60</v>
      </c>
    </row>
    <row r="2" spans="1:8" ht="24" customHeight="1" x14ac:dyDescent="0.25">
      <c r="A2" s="75"/>
      <c r="B2" s="75"/>
      <c r="C2" s="248"/>
      <c r="D2" s="249"/>
      <c r="E2" s="248"/>
    </row>
    <row r="3" spans="1:8" x14ac:dyDescent="0.25">
      <c r="A3" s="76"/>
      <c r="B3" s="76"/>
      <c r="C3" s="92"/>
      <c r="D3" s="92"/>
      <c r="E3" s="92"/>
    </row>
    <row r="4" spans="1:8" x14ac:dyDescent="0.25">
      <c r="A4" s="130" t="s">
        <v>263</v>
      </c>
      <c r="B4" s="131" t="s">
        <v>271</v>
      </c>
      <c r="C4" s="223">
        <v>3924.906716417911</v>
      </c>
      <c r="D4" s="223">
        <v>981.22667910447774</v>
      </c>
      <c r="E4" s="224">
        <v>4906.133395522389</v>
      </c>
    </row>
    <row r="5" spans="1:8" x14ac:dyDescent="0.25">
      <c r="A5" s="132" t="s">
        <v>263</v>
      </c>
      <c r="B5" s="133" t="s">
        <v>272</v>
      </c>
      <c r="C5" s="225">
        <v>8920.2425373134356</v>
      </c>
      <c r="D5" s="225">
        <v>2230.0606343283589</v>
      </c>
      <c r="E5" s="226">
        <v>11150.303171641794</v>
      </c>
      <c r="F5" s="209"/>
      <c r="G5" s="209"/>
      <c r="H5" s="209"/>
    </row>
    <row r="6" spans="1:8" x14ac:dyDescent="0.25">
      <c r="A6" s="130" t="s">
        <v>264</v>
      </c>
      <c r="B6" s="131" t="s">
        <v>265</v>
      </c>
      <c r="C6" s="223">
        <v>7136.194029850747</v>
      </c>
      <c r="D6" s="223">
        <v>1784.0485074626868</v>
      </c>
      <c r="E6" s="224">
        <v>8920.2425373134356</v>
      </c>
      <c r="F6" s="209"/>
      <c r="G6" s="209"/>
      <c r="H6" s="209"/>
    </row>
    <row r="7" spans="1:8" x14ac:dyDescent="0.25">
      <c r="A7" s="132" t="s">
        <v>264</v>
      </c>
      <c r="B7" s="133" t="s">
        <v>382</v>
      </c>
      <c r="C7" s="225">
        <v>7849.8134328358219</v>
      </c>
      <c r="D7" s="225">
        <v>1962.4533582089555</v>
      </c>
      <c r="E7" s="226">
        <v>9812.2667910447781</v>
      </c>
      <c r="F7" s="209"/>
      <c r="G7" s="209"/>
      <c r="H7" s="209"/>
    </row>
    <row r="8" spans="1:8" x14ac:dyDescent="0.25">
      <c r="A8" s="130" t="s">
        <v>264</v>
      </c>
      <c r="B8" s="131" t="s">
        <v>267</v>
      </c>
      <c r="C8" s="223">
        <v>8206.6231343283598</v>
      </c>
      <c r="D8" s="223">
        <v>2051.65578358209</v>
      </c>
      <c r="E8" s="224">
        <v>10258.278917910451</v>
      </c>
      <c r="F8" s="209"/>
      <c r="G8" s="209"/>
      <c r="H8" s="209"/>
    </row>
    <row r="9" spans="1:8" x14ac:dyDescent="0.25">
      <c r="A9" s="132" t="s">
        <v>268</v>
      </c>
      <c r="B9" s="133" t="s">
        <v>383</v>
      </c>
      <c r="C9" s="225">
        <v>3568.0970149253735</v>
      </c>
      <c r="D9" s="225">
        <v>892.02425373134338</v>
      </c>
      <c r="E9" s="226">
        <v>4460.1212686567178</v>
      </c>
      <c r="F9" s="209"/>
      <c r="G9" s="209"/>
      <c r="H9" s="209"/>
    </row>
    <row r="10" spans="1:8" x14ac:dyDescent="0.25">
      <c r="A10" s="130" t="s">
        <v>269</v>
      </c>
      <c r="B10" s="131" t="s">
        <v>108</v>
      </c>
      <c r="C10" s="223">
        <v>4995.3358208955224</v>
      </c>
      <c r="D10" s="223">
        <v>1248.8339552238806</v>
      </c>
      <c r="E10" s="224">
        <v>6244.1697761194027</v>
      </c>
      <c r="F10" s="209"/>
      <c r="G10" s="209"/>
      <c r="H10" s="209"/>
    </row>
    <row r="11" spans="1:8" x14ac:dyDescent="0.25">
      <c r="A11" s="132" t="s">
        <v>273</v>
      </c>
      <c r="B11" s="133" t="s">
        <v>393</v>
      </c>
      <c r="C11" s="225">
        <v>17840.485074626871</v>
      </c>
      <c r="D11" s="225">
        <v>4460.1212686567178</v>
      </c>
      <c r="E11" s="226">
        <v>22300.606343283587</v>
      </c>
      <c r="F11" s="209"/>
      <c r="G11" s="209"/>
      <c r="H11" s="209"/>
    </row>
    <row r="12" spans="1:8" x14ac:dyDescent="0.25">
      <c r="A12" s="130" t="s">
        <v>273</v>
      </c>
      <c r="B12" s="131" t="s">
        <v>394</v>
      </c>
      <c r="C12" s="223">
        <v>18197.294776119401</v>
      </c>
      <c r="D12" s="223">
        <v>4549.3236940298502</v>
      </c>
      <c r="E12" s="224">
        <v>22746.618470149253</v>
      </c>
      <c r="F12" s="209"/>
      <c r="G12" s="209"/>
      <c r="H12" s="209"/>
    </row>
    <row r="13" spans="1:8" x14ac:dyDescent="0.25">
      <c r="A13" s="132" t="s">
        <v>273</v>
      </c>
      <c r="B13" s="133" t="s">
        <v>395</v>
      </c>
      <c r="C13" s="225">
        <v>22479.011194029856</v>
      </c>
      <c r="D13" s="225">
        <v>5619.7527985074639</v>
      </c>
      <c r="E13" s="226">
        <v>28098.763992537315</v>
      </c>
      <c r="F13" s="209"/>
      <c r="G13" s="209"/>
      <c r="H13" s="209"/>
    </row>
    <row r="14" spans="1:8" x14ac:dyDescent="0.25">
      <c r="A14" s="130"/>
      <c r="B14" s="131"/>
      <c r="C14" s="223"/>
      <c r="D14" s="223"/>
      <c r="E14" s="224"/>
      <c r="F14" s="209"/>
      <c r="G14" s="209"/>
      <c r="H14" s="209"/>
    </row>
    <row r="15" spans="1:8" x14ac:dyDescent="0.25">
      <c r="A15" s="132">
        <v>5</v>
      </c>
      <c r="B15" s="133" t="s">
        <v>274</v>
      </c>
      <c r="C15" s="225">
        <v>5494.8694029850749</v>
      </c>
      <c r="D15" s="225">
        <v>1373.7173507462687</v>
      </c>
      <c r="E15" s="226">
        <v>6868.5867537313443</v>
      </c>
      <c r="F15" s="209"/>
      <c r="G15" s="209"/>
      <c r="H15" s="209"/>
    </row>
    <row r="16" spans="1:8" x14ac:dyDescent="0.25">
      <c r="A16" s="130">
        <v>10</v>
      </c>
      <c r="B16" s="131" t="s">
        <v>109</v>
      </c>
      <c r="C16" s="223">
        <v>3139.9253731343288</v>
      </c>
      <c r="D16" s="223">
        <v>784.98134328358219</v>
      </c>
      <c r="E16" s="224">
        <v>3924.9067164179114</v>
      </c>
      <c r="F16" s="209"/>
      <c r="G16" s="209"/>
      <c r="H16" s="209"/>
    </row>
    <row r="17" spans="1:8" x14ac:dyDescent="0.25">
      <c r="A17" s="132">
        <v>11</v>
      </c>
      <c r="B17" s="133" t="s">
        <v>384</v>
      </c>
      <c r="C17" s="225">
        <v>2783.1156716417913</v>
      </c>
      <c r="D17" s="225">
        <v>695.77891791044783</v>
      </c>
      <c r="E17" s="226">
        <v>3478.8945895522397</v>
      </c>
      <c r="F17" s="209"/>
      <c r="G17" s="209"/>
      <c r="H17" s="209"/>
    </row>
    <row r="18" spans="1:8" x14ac:dyDescent="0.25">
      <c r="A18" s="130">
        <v>16</v>
      </c>
      <c r="B18" s="131" t="s">
        <v>396</v>
      </c>
      <c r="C18" s="223">
        <v>1569.9626865671644</v>
      </c>
      <c r="D18" s="223">
        <v>392.4906716417911</v>
      </c>
      <c r="E18" s="224">
        <v>1962.4533582089557</v>
      </c>
      <c r="F18" s="209"/>
      <c r="G18" s="209"/>
      <c r="H18" s="209"/>
    </row>
    <row r="19" spans="1:8" x14ac:dyDescent="0.25">
      <c r="A19" s="132">
        <v>26</v>
      </c>
      <c r="B19" s="133" t="s">
        <v>110</v>
      </c>
      <c r="C19" s="225">
        <v>2925.8395522388064</v>
      </c>
      <c r="D19" s="225">
        <v>731.4598880597016</v>
      </c>
      <c r="E19" s="226">
        <v>3657.2994402985078</v>
      </c>
      <c r="F19" s="209"/>
      <c r="G19" s="209"/>
      <c r="H19" s="209"/>
    </row>
    <row r="20" spans="1:8" x14ac:dyDescent="0.25">
      <c r="A20" s="130">
        <v>30</v>
      </c>
      <c r="B20" s="131" t="s">
        <v>111</v>
      </c>
      <c r="C20" s="223">
        <v>9847.947761194031</v>
      </c>
      <c r="D20" s="223">
        <v>2461.9869402985078</v>
      </c>
      <c r="E20" s="224">
        <v>12309.934701492539</v>
      </c>
      <c r="F20" s="209"/>
      <c r="G20" s="209"/>
      <c r="H20" s="209"/>
    </row>
    <row r="21" spans="1:8" x14ac:dyDescent="0.25">
      <c r="A21" s="132">
        <v>47</v>
      </c>
      <c r="B21" s="133" t="s">
        <v>112</v>
      </c>
      <c r="C21" s="225">
        <v>5566.2313432835826</v>
      </c>
      <c r="D21" s="225">
        <v>1391.5578358208957</v>
      </c>
      <c r="E21" s="226">
        <v>6957.7891791044794</v>
      </c>
      <c r="F21" s="209"/>
      <c r="G21" s="209"/>
      <c r="H21" s="209"/>
    </row>
    <row r="22" spans="1:8" x14ac:dyDescent="0.25">
      <c r="A22" s="130">
        <v>62</v>
      </c>
      <c r="B22" s="131" t="s">
        <v>135</v>
      </c>
      <c r="C22" s="223">
        <v>1141.7910447761194</v>
      </c>
      <c r="D22" s="223">
        <v>285.44776119402985</v>
      </c>
      <c r="E22" s="224">
        <v>1427.2388059701493</v>
      </c>
      <c r="F22" s="209"/>
      <c r="G22" s="209"/>
      <c r="H22" s="209"/>
    </row>
    <row r="23" spans="1:8" x14ac:dyDescent="0.25">
      <c r="A23" s="132">
        <v>65</v>
      </c>
      <c r="B23" s="133" t="s">
        <v>386</v>
      </c>
      <c r="C23" s="225">
        <v>2069.4962686567169</v>
      </c>
      <c r="D23" s="225">
        <v>517.37406716417922</v>
      </c>
      <c r="E23" s="226">
        <v>2586.8703358208963</v>
      </c>
      <c r="F23" s="209"/>
      <c r="G23" s="209"/>
      <c r="H23" s="209"/>
    </row>
    <row r="24" spans="1:8" x14ac:dyDescent="0.25">
      <c r="A24" s="130">
        <v>114</v>
      </c>
      <c r="B24" s="131" t="s">
        <v>113</v>
      </c>
      <c r="C24" s="223">
        <v>856.34328358208961</v>
      </c>
      <c r="D24" s="223">
        <v>214.0858208955224</v>
      </c>
      <c r="E24" s="224">
        <v>1070.4291044776121</v>
      </c>
      <c r="F24" s="209"/>
      <c r="G24" s="209"/>
      <c r="H24" s="209"/>
    </row>
    <row r="25" spans="1:8" x14ac:dyDescent="0.25">
      <c r="A25" s="132">
        <v>117</v>
      </c>
      <c r="B25" s="133" t="s">
        <v>275</v>
      </c>
      <c r="C25" s="225">
        <v>7849.8134328358219</v>
      </c>
      <c r="D25" s="225">
        <v>1962.4533582089555</v>
      </c>
      <c r="E25" s="226">
        <v>9812.2667910447781</v>
      </c>
      <c r="F25" s="209"/>
      <c r="G25" s="209"/>
      <c r="H25" s="209"/>
    </row>
    <row r="26" spans="1:8" x14ac:dyDescent="0.25">
      <c r="A26" s="130">
        <v>132</v>
      </c>
      <c r="B26" s="131" t="s">
        <v>114</v>
      </c>
      <c r="C26" s="223">
        <v>8135.261194029852</v>
      </c>
      <c r="D26" s="223">
        <v>2033.815298507463</v>
      </c>
      <c r="E26" s="224">
        <v>10169.076492537315</v>
      </c>
      <c r="F26" s="209"/>
      <c r="G26" s="209"/>
      <c r="H26" s="209"/>
    </row>
    <row r="27" spans="1:8" x14ac:dyDescent="0.25">
      <c r="A27" s="132">
        <v>139</v>
      </c>
      <c r="B27" s="133" t="s">
        <v>115</v>
      </c>
      <c r="C27" s="225">
        <v>8206.6231343283598</v>
      </c>
      <c r="D27" s="225">
        <v>2051.65578358209</v>
      </c>
      <c r="E27" s="226">
        <v>10258.278917910451</v>
      </c>
      <c r="F27" s="209"/>
      <c r="G27" s="209"/>
      <c r="H27" s="209"/>
    </row>
    <row r="28" spans="1:8" x14ac:dyDescent="0.25">
      <c r="A28" s="130">
        <v>140</v>
      </c>
      <c r="B28" s="131" t="s">
        <v>116</v>
      </c>
      <c r="C28" s="223">
        <v>3853.5447761194032</v>
      </c>
      <c r="D28" s="223">
        <v>963.3861940298508</v>
      </c>
      <c r="E28" s="224">
        <v>4816.9309701492539</v>
      </c>
      <c r="F28" s="209"/>
      <c r="G28" s="209"/>
      <c r="H28" s="209"/>
    </row>
    <row r="29" spans="1:8" x14ac:dyDescent="0.25">
      <c r="A29" s="132">
        <v>159</v>
      </c>
      <c r="B29" s="133" t="s">
        <v>397</v>
      </c>
      <c r="C29" s="225">
        <v>0</v>
      </c>
      <c r="D29" s="225">
        <v>0</v>
      </c>
      <c r="E29" s="226">
        <v>0</v>
      </c>
      <c r="F29" s="209"/>
      <c r="G29" s="209"/>
      <c r="H29" s="209"/>
    </row>
    <row r="30" spans="1:8" x14ac:dyDescent="0.25">
      <c r="A30" s="130">
        <v>165</v>
      </c>
      <c r="B30" s="131" t="s">
        <v>117</v>
      </c>
      <c r="C30" s="223">
        <v>1070.4291044776121</v>
      </c>
      <c r="D30" s="223">
        <v>267.60727611940302</v>
      </c>
      <c r="E30" s="224">
        <v>1338.0363805970151</v>
      </c>
      <c r="F30" s="209"/>
      <c r="G30" s="209"/>
      <c r="H30" s="209"/>
    </row>
    <row r="31" spans="1:8" x14ac:dyDescent="0.25">
      <c r="A31" s="132">
        <v>212</v>
      </c>
      <c r="B31" s="133" t="s">
        <v>118</v>
      </c>
      <c r="C31" s="225">
        <v>499.53358208955217</v>
      </c>
      <c r="D31" s="225">
        <v>124.88339552238804</v>
      </c>
      <c r="E31" s="226">
        <v>624.41697761194018</v>
      </c>
      <c r="F31" s="209"/>
      <c r="G31" s="209"/>
      <c r="H31" s="209"/>
    </row>
    <row r="32" spans="1:8" x14ac:dyDescent="0.25">
      <c r="A32" s="130">
        <v>236</v>
      </c>
      <c r="B32" s="131" t="s">
        <v>136</v>
      </c>
      <c r="C32" s="223">
        <v>5780.317164179105</v>
      </c>
      <c r="D32" s="223">
        <v>1445.0792910447763</v>
      </c>
      <c r="E32" s="224">
        <v>7225.3964552238813</v>
      </c>
      <c r="F32" s="209"/>
      <c r="G32" s="209"/>
      <c r="H32" s="209"/>
    </row>
    <row r="33" spans="1:8" x14ac:dyDescent="0.25">
      <c r="A33" s="132">
        <v>273</v>
      </c>
      <c r="B33" s="133" t="s">
        <v>387</v>
      </c>
      <c r="C33" s="225">
        <v>6422.5746268656721</v>
      </c>
      <c r="D33" s="225">
        <v>1605.643656716418</v>
      </c>
      <c r="E33" s="226">
        <v>8028.2182835820904</v>
      </c>
      <c r="F33" s="209"/>
      <c r="G33" s="209"/>
      <c r="H33" s="209"/>
    </row>
    <row r="34" spans="1:8" x14ac:dyDescent="0.25">
      <c r="A34" s="130">
        <v>308</v>
      </c>
      <c r="B34" s="131" t="s">
        <v>119</v>
      </c>
      <c r="C34" s="223">
        <v>0</v>
      </c>
      <c r="D34" s="223">
        <v>0</v>
      </c>
      <c r="E34" s="224">
        <v>0</v>
      </c>
      <c r="F34" s="209"/>
      <c r="G34" s="209"/>
      <c r="H34" s="209"/>
    </row>
    <row r="35" spans="1:8" x14ac:dyDescent="0.25">
      <c r="A35" s="132">
        <v>313</v>
      </c>
      <c r="B35" s="133" t="s">
        <v>120</v>
      </c>
      <c r="C35" s="225">
        <v>0</v>
      </c>
      <c r="D35" s="225">
        <v>0</v>
      </c>
      <c r="E35" s="226">
        <v>0</v>
      </c>
      <c r="F35" s="209"/>
      <c r="G35" s="209"/>
      <c r="H35" s="209"/>
    </row>
    <row r="36" spans="1:8" x14ac:dyDescent="0.25">
      <c r="A36" s="130">
        <v>384</v>
      </c>
      <c r="B36" s="131" t="s">
        <v>172</v>
      </c>
      <c r="C36" s="223">
        <v>4923.9738805970155</v>
      </c>
      <c r="D36" s="223">
        <v>1230.9934701492539</v>
      </c>
      <c r="E36" s="224">
        <v>6154.9673507462694</v>
      </c>
      <c r="F36" s="209"/>
      <c r="G36" s="209"/>
      <c r="H36" s="209"/>
    </row>
    <row r="37" spans="1:8" x14ac:dyDescent="0.25">
      <c r="A37" s="132">
        <v>385</v>
      </c>
      <c r="B37" s="133" t="s">
        <v>137</v>
      </c>
      <c r="C37" s="225">
        <v>642.25746268656724</v>
      </c>
      <c r="D37" s="225">
        <v>160.56436567164181</v>
      </c>
      <c r="E37" s="226">
        <v>802.82182835820902</v>
      </c>
      <c r="F37" s="209"/>
      <c r="G37" s="209"/>
      <c r="H37" s="209"/>
    </row>
    <row r="38" spans="1:8" x14ac:dyDescent="0.25">
      <c r="A38" s="130">
        <v>553</v>
      </c>
      <c r="B38" s="131" t="s">
        <v>138</v>
      </c>
      <c r="C38" s="223">
        <v>25476.212686567163</v>
      </c>
      <c r="D38" s="223">
        <v>6369.0531716417909</v>
      </c>
      <c r="E38" s="224">
        <v>31845.265858208957</v>
      </c>
      <c r="F38" s="209"/>
      <c r="G38" s="209"/>
      <c r="H38" s="209"/>
    </row>
    <row r="39" spans="1:8" x14ac:dyDescent="0.25">
      <c r="A39" s="132">
        <v>645</v>
      </c>
      <c r="B39" s="133" t="s">
        <v>388</v>
      </c>
      <c r="C39" s="225">
        <v>6422.5746268656721</v>
      </c>
      <c r="D39" s="225">
        <v>1605.643656716418</v>
      </c>
      <c r="E39" s="226">
        <v>8028.2182835820904</v>
      </c>
      <c r="F39" s="209"/>
      <c r="G39" s="209"/>
      <c r="H39" s="209"/>
    </row>
    <row r="40" spans="1:8" x14ac:dyDescent="0.25">
      <c r="A40" s="130">
        <v>691</v>
      </c>
      <c r="B40" s="131" t="s">
        <v>389</v>
      </c>
      <c r="C40" s="223">
        <v>2925.8395522388064</v>
      </c>
      <c r="D40" s="223">
        <v>731.4598880597016</v>
      </c>
      <c r="E40" s="224">
        <v>3657.2994402985078</v>
      </c>
      <c r="F40" s="209"/>
      <c r="G40" s="209"/>
      <c r="H40" s="209"/>
    </row>
    <row r="41" spans="1:8" x14ac:dyDescent="0.25">
      <c r="A41" s="132">
        <v>752</v>
      </c>
      <c r="B41" s="133" t="s">
        <v>121</v>
      </c>
      <c r="C41" s="225">
        <v>2497.6679104477612</v>
      </c>
      <c r="D41" s="225">
        <v>624.4169776119403</v>
      </c>
      <c r="E41" s="226">
        <v>3122.0848880597014</v>
      </c>
      <c r="F41" s="209"/>
      <c r="G41" s="209"/>
      <c r="H41" s="209"/>
    </row>
    <row r="42" spans="1:8" x14ac:dyDescent="0.25">
      <c r="A42" s="130">
        <v>790</v>
      </c>
      <c r="B42" s="131" t="s">
        <v>390</v>
      </c>
      <c r="C42" s="223">
        <v>3568.0970149253735</v>
      </c>
      <c r="D42" s="223">
        <v>892.02425373134338</v>
      </c>
      <c r="E42" s="224">
        <v>4460.1212686567178</v>
      </c>
      <c r="F42" s="209"/>
      <c r="G42" s="209"/>
      <c r="H42" s="209"/>
    </row>
    <row r="43" spans="1:8" x14ac:dyDescent="0.25">
      <c r="A43" s="132">
        <v>869</v>
      </c>
      <c r="B43" s="133" t="s">
        <v>391</v>
      </c>
      <c r="C43" s="225">
        <v>1712.6865671641792</v>
      </c>
      <c r="D43" s="225">
        <v>428.17164179104481</v>
      </c>
      <c r="E43" s="226">
        <v>2140.8582089552242</v>
      </c>
      <c r="F43" s="209"/>
      <c r="G43" s="209"/>
      <c r="H43" s="209"/>
    </row>
    <row r="44" spans="1:8" x14ac:dyDescent="0.25">
      <c r="A44" s="130">
        <v>870</v>
      </c>
      <c r="B44" s="131" t="s">
        <v>122</v>
      </c>
      <c r="C44" s="223">
        <v>4567.1641791044776</v>
      </c>
      <c r="D44" s="223">
        <v>1141.7910447761194</v>
      </c>
      <c r="E44" s="224">
        <v>5708.9552238805973</v>
      </c>
      <c r="F44" s="209"/>
      <c r="G44" s="209"/>
      <c r="H44" s="209"/>
    </row>
    <row r="45" spans="1:8" x14ac:dyDescent="0.25">
      <c r="A45" s="132">
        <v>871</v>
      </c>
      <c r="B45" s="133" t="s">
        <v>123</v>
      </c>
      <c r="C45" s="225">
        <v>1712.6865671641792</v>
      </c>
      <c r="D45" s="225">
        <v>428.17164179104481</v>
      </c>
      <c r="E45" s="226">
        <v>2140.8582089552242</v>
      </c>
      <c r="F45" s="209"/>
      <c r="G45" s="209"/>
      <c r="H45" s="209"/>
    </row>
    <row r="46" spans="1:8" x14ac:dyDescent="0.25">
      <c r="A46" s="130">
        <v>879</v>
      </c>
      <c r="B46" s="131" t="s">
        <v>392</v>
      </c>
      <c r="C46" s="223">
        <v>642.25746268656724</v>
      </c>
      <c r="D46" s="223">
        <v>160.56436567164181</v>
      </c>
      <c r="E46" s="224">
        <v>802.82182835820902</v>
      </c>
      <c r="F46" s="209"/>
      <c r="G46" s="209"/>
      <c r="H46" s="209"/>
    </row>
    <row r="47" spans="1:8" x14ac:dyDescent="0.25">
      <c r="A47" s="132">
        <v>918</v>
      </c>
      <c r="B47" s="133" t="s">
        <v>276</v>
      </c>
      <c r="C47" s="225">
        <v>1926.7723880597016</v>
      </c>
      <c r="D47" s="225">
        <v>481.6930970149254</v>
      </c>
      <c r="E47" s="226">
        <v>2408.4654850746269</v>
      </c>
      <c r="F47" s="209"/>
      <c r="G47" s="209"/>
      <c r="H47" s="209"/>
    </row>
    <row r="48" spans="1:8" x14ac:dyDescent="0.25">
      <c r="A48" s="130">
        <v>996</v>
      </c>
      <c r="B48" s="131" t="s">
        <v>124</v>
      </c>
      <c r="C48" s="223">
        <v>0</v>
      </c>
      <c r="D48" s="223">
        <v>0</v>
      </c>
      <c r="E48" s="224">
        <v>0</v>
      </c>
      <c r="F48" s="209"/>
      <c r="G48" s="209"/>
      <c r="H48" s="209"/>
    </row>
    <row r="49" spans="1:8" x14ac:dyDescent="0.25">
      <c r="A49" s="132">
        <v>1028</v>
      </c>
      <c r="B49" s="133" t="s">
        <v>125</v>
      </c>
      <c r="C49" s="225">
        <v>7350.2798507462694</v>
      </c>
      <c r="D49" s="225">
        <v>1837.5699626865674</v>
      </c>
      <c r="E49" s="226">
        <v>9187.8498134328365</v>
      </c>
      <c r="F49" s="209"/>
      <c r="G49" s="209"/>
      <c r="H49" s="209"/>
    </row>
    <row r="50" spans="1:8" x14ac:dyDescent="0.25">
      <c r="A50" s="130">
        <v>1033</v>
      </c>
      <c r="B50" s="131" t="s">
        <v>126</v>
      </c>
      <c r="C50" s="223">
        <v>6208.4888059701498</v>
      </c>
      <c r="D50" s="223">
        <v>1552.1222014925374</v>
      </c>
      <c r="E50" s="224">
        <v>7760.6110074626877</v>
      </c>
      <c r="F50" s="209"/>
      <c r="G50" s="209"/>
      <c r="H50" s="209"/>
    </row>
    <row r="51" spans="1:8" x14ac:dyDescent="0.25">
      <c r="A51" s="132">
        <v>1036</v>
      </c>
      <c r="B51" s="133" t="s">
        <v>139</v>
      </c>
      <c r="C51" s="225">
        <v>1070.4291044776121</v>
      </c>
      <c r="D51" s="225">
        <v>267.60727611940302</v>
      </c>
      <c r="E51" s="226">
        <v>1338.0363805970151</v>
      </c>
      <c r="F51" s="209"/>
      <c r="G51" s="209"/>
      <c r="H51" s="209"/>
    </row>
    <row r="52" spans="1:8" x14ac:dyDescent="0.25">
      <c r="A52" s="130">
        <v>1040</v>
      </c>
      <c r="B52" s="131" t="s">
        <v>140</v>
      </c>
      <c r="C52" s="223">
        <v>12202.891791044778</v>
      </c>
      <c r="D52" s="223">
        <v>3050.7229477611945</v>
      </c>
      <c r="E52" s="224">
        <v>15253.614738805973</v>
      </c>
      <c r="F52" s="209"/>
      <c r="G52" s="209"/>
      <c r="H52" s="209"/>
    </row>
    <row r="53" spans="1:8" x14ac:dyDescent="0.25">
      <c r="A53" s="132">
        <v>1041</v>
      </c>
      <c r="B53" s="133" t="s">
        <v>141</v>
      </c>
      <c r="C53" s="225">
        <v>5566.2313432835826</v>
      </c>
      <c r="D53" s="225">
        <v>1391.5578358208957</v>
      </c>
      <c r="E53" s="226">
        <v>6957.7891791044794</v>
      </c>
      <c r="F53" s="209"/>
      <c r="G53" s="209"/>
      <c r="H53" s="209"/>
    </row>
    <row r="54" spans="1:8" x14ac:dyDescent="0.25">
      <c r="A54" s="130">
        <v>1042</v>
      </c>
      <c r="B54" s="131" t="s">
        <v>142</v>
      </c>
      <c r="C54" s="223">
        <v>5566.2313432835826</v>
      </c>
      <c r="D54" s="223">
        <v>1391.5578358208957</v>
      </c>
      <c r="E54" s="224">
        <v>6957.7891791044794</v>
      </c>
      <c r="F54" s="209"/>
      <c r="G54" s="209"/>
      <c r="H54" s="209"/>
    </row>
    <row r="55" spans="1:8" x14ac:dyDescent="0.25">
      <c r="A55" s="132">
        <v>1047</v>
      </c>
      <c r="B55" s="133" t="s">
        <v>143</v>
      </c>
      <c r="C55" s="225">
        <v>1070.4291044776121</v>
      </c>
      <c r="D55" s="225">
        <v>267.60727611940302</v>
      </c>
      <c r="E55" s="226">
        <v>1338.0363805970151</v>
      </c>
      <c r="F55" s="209"/>
      <c r="G55" s="209"/>
      <c r="H55" s="209"/>
    </row>
    <row r="56" spans="1:8" x14ac:dyDescent="0.25">
      <c r="A56" s="130">
        <v>1052</v>
      </c>
      <c r="B56" s="131" t="s">
        <v>144</v>
      </c>
      <c r="C56" s="223">
        <v>11132.462686567165</v>
      </c>
      <c r="D56" s="223">
        <v>2783.1156716417913</v>
      </c>
      <c r="E56" s="224">
        <v>13915.578358208959</v>
      </c>
      <c r="F56" s="209"/>
      <c r="G56" s="209"/>
      <c r="H56" s="209"/>
    </row>
    <row r="57" spans="1:8" x14ac:dyDescent="0.25">
      <c r="A57" s="132">
        <v>1074</v>
      </c>
      <c r="B57" s="133" t="s">
        <v>280</v>
      </c>
      <c r="C57" s="225">
        <v>1998.1343283582087</v>
      </c>
      <c r="D57" s="225">
        <v>499.53358208955217</v>
      </c>
      <c r="E57" s="226">
        <v>2497.6679104477607</v>
      </c>
      <c r="F57" s="209"/>
      <c r="G57" s="209"/>
      <c r="H57" s="209"/>
    </row>
    <row r="58" spans="1:8" x14ac:dyDescent="0.25">
      <c r="A58" s="130">
        <v>1075</v>
      </c>
      <c r="B58" s="131" t="s">
        <v>277</v>
      </c>
      <c r="C58" s="223">
        <v>5923.0410447761196</v>
      </c>
      <c r="D58" s="223">
        <v>1480.7602611940299</v>
      </c>
      <c r="E58" s="224">
        <v>7403.8013059701498</v>
      </c>
      <c r="F58" s="209"/>
      <c r="G58" s="209"/>
      <c r="H58" s="209"/>
    </row>
    <row r="59" spans="1:8" x14ac:dyDescent="0.25">
      <c r="A59" s="132">
        <v>1100</v>
      </c>
      <c r="B59" s="133" t="s">
        <v>145</v>
      </c>
      <c r="C59" s="225">
        <v>5566.2313432835826</v>
      </c>
      <c r="D59" s="225">
        <v>1391.5578358208957</v>
      </c>
      <c r="E59" s="226">
        <v>6957.7891791044794</v>
      </c>
      <c r="F59" s="209"/>
      <c r="G59" s="209"/>
      <c r="H59" s="209"/>
    </row>
    <row r="60" spans="1:8" x14ac:dyDescent="0.25">
      <c r="A60" s="130">
        <v>1100</v>
      </c>
      <c r="B60" s="131" t="s">
        <v>145</v>
      </c>
      <c r="C60" s="223">
        <v>12202.891791044778</v>
      </c>
      <c r="D60" s="223">
        <v>3050.7229477611945</v>
      </c>
      <c r="E60" s="224">
        <v>15253.614738805973</v>
      </c>
      <c r="F60" s="209"/>
      <c r="G60" s="209"/>
      <c r="H60" s="209"/>
    </row>
    <row r="61" spans="1:8" x14ac:dyDescent="0.25">
      <c r="A61" s="132">
        <v>1101</v>
      </c>
      <c r="B61" s="133" t="s">
        <v>146</v>
      </c>
      <c r="C61" s="225">
        <v>1284.5149253731345</v>
      </c>
      <c r="D61" s="225">
        <v>321.12873134328362</v>
      </c>
      <c r="E61" s="226">
        <v>1605.643656716418</v>
      </c>
      <c r="F61" s="209"/>
      <c r="G61" s="209"/>
      <c r="H61" s="209"/>
    </row>
    <row r="62" spans="1:8" x14ac:dyDescent="0.25">
      <c r="A62" s="130">
        <v>1165</v>
      </c>
      <c r="B62" s="131" t="s">
        <v>278</v>
      </c>
      <c r="C62" s="223">
        <v>6636.6604477611945</v>
      </c>
      <c r="D62" s="223">
        <v>1659.1651119402986</v>
      </c>
      <c r="E62" s="224">
        <v>8295.8255597014922</v>
      </c>
      <c r="F62" s="209"/>
      <c r="G62" s="209"/>
      <c r="H62" s="209"/>
    </row>
    <row r="63" spans="1:8" x14ac:dyDescent="0.25">
      <c r="A63" s="132">
        <v>1181</v>
      </c>
      <c r="B63" s="133" t="s">
        <v>436</v>
      </c>
      <c r="C63" s="225">
        <v>0</v>
      </c>
      <c r="D63" s="225">
        <v>0</v>
      </c>
      <c r="E63" s="226">
        <v>0</v>
      </c>
      <c r="F63" s="209"/>
      <c r="G63" s="209"/>
      <c r="H63" s="209"/>
    </row>
    <row r="64" spans="1:8" x14ac:dyDescent="0.25">
      <c r="A64" s="130">
        <v>800145</v>
      </c>
      <c r="B64" s="131" t="s">
        <v>147</v>
      </c>
      <c r="C64" s="223">
        <v>11132.462686567165</v>
      </c>
      <c r="D64" s="223">
        <v>2783.1156716417913</v>
      </c>
      <c r="E64" s="224">
        <v>13915.578358208959</v>
      </c>
      <c r="F64" s="209"/>
      <c r="G64" s="209"/>
      <c r="H64" s="209"/>
    </row>
    <row r="65" spans="1:8" x14ac:dyDescent="0.25">
      <c r="A65" s="132">
        <v>800145</v>
      </c>
      <c r="B65" s="133" t="s">
        <v>147</v>
      </c>
      <c r="C65" s="225">
        <v>17769.123134328358</v>
      </c>
      <c r="D65" s="225">
        <v>4442.2807835820895</v>
      </c>
      <c r="E65" s="226">
        <v>22211.403917910447</v>
      </c>
      <c r="F65" s="209"/>
      <c r="G65" s="209"/>
      <c r="H65" s="209"/>
    </row>
    <row r="66" spans="1:8" x14ac:dyDescent="0.25">
      <c r="A66" s="130"/>
      <c r="B66" s="131"/>
      <c r="C66" s="223"/>
      <c r="D66" s="223"/>
      <c r="E66" s="224"/>
      <c r="F66" s="209"/>
      <c r="G66" s="209"/>
      <c r="H66" s="209"/>
    </row>
    <row r="67" spans="1:8" x14ac:dyDescent="0.25">
      <c r="A67" s="132" t="s">
        <v>53</v>
      </c>
      <c r="B67" s="133" t="s">
        <v>127</v>
      </c>
      <c r="C67" s="225">
        <v>0</v>
      </c>
      <c r="D67" s="225">
        <v>0</v>
      </c>
      <c r="E67" s="226">
        <v>0</v>
      </c>
      <c r="F67" s="209"/>
      <c r="G67" s="209"/>
      <c r="H67" s="209"/>
    </row>
    <row r="68" spans="1:8" x14ac:dyDescent="0.25">
      <c r="A68" s="130" t="s">
        <v>83</v>
      </c>
      <c r="B68" s="131" t="s">
        <v>168</v>
      </c>
      <c r="C68" s="223">
        <v>8991.6044776119415</v>
      </c>
      <c r="D68" s="223">
        <v>2247.9011194029854</v>
      </c>
      <c r="E68" s="224">
        <v>11239.505597014926</v>
      </c>
      <c r="F68" s="209"/>
      <c r="G68" s="209"/>
      <c r="H68" s="209"/>
    </row>
    <row r="69" spans="1:8" x14ac:dyDescent="0.25">
      <c r="A69" s="132" t="s">
        <v>270</v>
      </c>
      <c r="B69" s="133" t="s">
        <v>398</v>
      </c>
      <c r="C69" s="225">
        <v>3853.5447761194032</v>
      </c>
      <c r="D69" s="225">
        <v>963.3861940298508</v>
      </c>
      <c r="E69" s="226">
        <v>4816.9309701492539</v>
      </c>
      <c r="F69" s="209"/>
      <c r="G69" s="209"/>
      <c r="H69" s="209"/>
    </row>
    <row r="70" spans="1:8" x14ac:dyDescent="0.25">
      <c r="A70" s="130" t="s">
        <v>54</v>
      </c>
      <c r="B70" s="131" t="s">
        <v>148</v>
      </c>
      <c r="C70" s="223">
        <v>0</v>
      </c>
      <c r="D70" s="223">
        <v>0</v>
      </c>
      <c r="E70" s="224">
        <v>0</v>
      </c>
      <c r="F70" s="209"/>
      <c r="G70" s="209"/>
      <c r="H70" s="209"/>
    </row>
    <row r="71" spans="1:8" x14ac:dyDescent="0.25">
      <c r="A71" s="132" t="s">
        <v>54</v>
      </c>
      <c r="B71" s="133" t="s">
        <v>148</v>
      </c>
      <c r="C71" s="225">
        <v>12845.149253731344</v>
      </c>
      <c r="D71" s="225">
        <v>3211.2873134328361</v>
      </c>
      <c r="E71" s="226">
        <v>16056.436567164181</v>
      </c>
      <c r="F71" s="209"/>
      <c r="G71" s="209"/>
      <c r="H71" s="209"/>
    </row>
    <row r="72" spans="1:8" x14ac:dyDescent="0.25">
      <c r="A72" s="130" t="s">
        <v>56</v>
      </c>
      <c r="B72" s="131" t="s">
        <v>149</v>
      </c>
      <c r="C72" s="223">
        <v>14343.75</v>
      </c>
      <c r="D72" s="223">
        <v>3585.9375</v>
      </c>
      <c r="E72" s="224">
        <v>17929.6875</v>
      </c>
      <c r="F72" s="209"/>
      <c r="G72" s="209"/>
      <c r="H72" s="209"/>
    </row>
    <row r="73" spans="1:8" x14ac:dyDescent="0.25">
      <c r="A73" s="132" t="s">
        <v>56</v>
      </c>
      <c r="B73" s="133" t="s">
        <v>149</v>
      </c>
      <c r="C73" s="225">
        <v>15414.179104477613</v>
      </c>
      <c r="D73" s="225">
        <v>3853.5447761194032</v>
      </c>
      <c r="E73" s="226">
        <v>19267.723880597016</v>
      </c>
      <c r="F73" s="209"/>
      <c r="G73" s="209"/>
      <c r="H73" s="209"/>
    </row>
    <row r="74" spans="1:8" x14ac:dyDescent="0.25">
      <c r="A74" s="130" t="s">
        <v>82</v>
      </c>
      <c r="B74" s="131" t="s">
        <v>150</v>
      </c>
      <c r="C74" s="223">
        <v>0</v>
      </c>
      <c r="D74" s="223">
        <v>0</v>
      </c>
      <c r="E74" s="224">
        <v>0</v>
      </c>
      <c r="F74" s="209"/>
      <c r="G74" s="209"/>
      <c r="H74" s="209"/>
    </row>
    <row r="75" spans="1:8" x14ac:dyDescent="0.25">
      <c r="A75" s="132"/>
      <c r="B75" s="133"/>
      <c r="C75" s="225"/>
      <c r="D75" s="225"/>
      <c r="E75" s="226"/>
      <c r="F75" s="209"/>
      <c r="G75" s="209"/>
      <c r="H75" s="209"/>
    </row>
    <row r="76" spans="1:8" x14ac:dyDescent="0.25">
      <c r="A76" s="130">
        <v>19</v>
      </c>
      <c r="B76" s="131" t="s">
        <v>128</v>
      </c>
      <c r="C76" s="223">
        <v>0</v>
      </c>
      <c r="D76" s="223">
        <v>0</v>
      </c>
      <c r="E76" s="224">
        <v>0</v>
      </c>
      <c r="F76" s="209"/>
      <c r="G76" s="209"/>
      <c r="H76" s="209"/>
    </row>
    <row r="77" spans="1:8" x14ac:dyDescent="0.25">
      <c r="A77" s="132">
        <v>614</v>
      </c>
      <c r="B77" s="133" t="s">
        <v>151</v>
      </c>
      <c r="C77" s="225">
        <v>0</v>
      </c>
      <c r="D77" s="225">
        <v>0</v>
      </c>
      <c r="E77" s="226">
        <v>0</v>
      </c>
      <c r="F77" s="209"/>
      <c r="G77" s="209"/>
      <c r="H77" s="209"/>
    </row>
    <row r="78" spans="1:8" x14ac:dyDescent="0.25">
      <c r="A78" s="130">
        <v>707</v>
      </c>
      <c r="B78" s="131" t="s">
        <v>152</v>
      </c>
      <c r="C78" s="223">
        <v>11560.63432835821</v>
      </c>
      <c r="D78" s="223">
        <v>2890.1585820895525</v>
      </c>
      <c r="E78" s="224">
        <v>14450.792910447763</v>
      </c>
      <c r="F78" s="209"/>
      <c r="G78" s="209"/>
      <c r="H78" s="209"/>
    </row>
    <row r="79" spans="1:8" x14ac:dyDescent="0.25">
      <c r="A79" s="132">
        <v>711</v>
      </c>
      <c r="B79" s="133" t="s">
        <v>153</v>
      </c>
      <c r="C79" s="225">
        <v>6422.5746268656721</v>
      </c>
      <c r="D79" s="225">
        <v>1605.643656716418</v>
      </c>
      <c r="E79" s="226">
        <v>8028.2182835820904</v>
      </c>
      <c r="F79" s="209"/>
      <c r="G79" s="209"/>
      <c r="H79" s="209"/>
    </row>
    <row r="80" spans="1:8" x14ac:dyDescent="0.25">
      <c r="A80" s="130">
        <v>717</v>
      </c>
      <c r="B80" s="131" t="s">
        <v>154</v>
      </c>
      <c r="C80" s="223">
        <v>6422.5746268656721</v>
      </c>
      <c r="D80" s="223">
        <v>1605.643656716418</v>
      </c>
      <c r="E80" s="224">
        <v>8028.2182835820904</v>
      </c>
      <c r="F80" s="209"/>
      <c r="G80" s="209"/>
      <c r="H80" s="209"/>
    </row>
    <row r="81" spans="1:8" x14ac:dyDescent="0.25">
      <c r="A81" s="132">
        <v>723</v>
      </c>
      <c r="B81" s="133" t="s">
        <v>155</v>
      </c>
      <c r="C81" s="225">
        <v>6422.5746268656721</v>
      </c>
      <c r="D81" s="225">
        <v>1605.643656716418</v>
      </c>
      <c r="E81" s="226">
        <v>8028.2182835820904</v>
      </c>
      <c r="F81" s="209"/>
      <c r="G81" s="209"/>
      <c r="H81" s="209"/>
    </row>
    <row r="82" spans="1:8" x14ac:dyDescent="0.25">
      <c r="A82" s="130">
        <v>724</v>
      </c>
      <c r="B82" s="131" t="s">
        <v>156</v>
      </c>
      <c r="C82" s="223">
        <v>6422.5746268656721</v>
      </c>
      <c r="D82" s="223">
        <v>1605.643656716418</v>
      </c>
      <c r="E82" s="224">
        <v>8028.2182835820904</v>
      </c>
      <c r="F82" s="209"/>
      <c r="G82" s="209"/>
      <c r="H82" s="209"/>
    </row>
    <row r="83" spans="1:8" x14ac:dyDescent="0.25">
      <c r="A83" s="132">
        <v>725</v>
      </c>
      <c r="B83" s="133" t="s">
        <v>157</v>
      </c>
      <c r="C83" s="225">
        <v>6422.5746268656721</v>
      </c>
      <c r="D83" s="225">
        <v>1605.643656716418</v>
      </c>
      <c r="E83" s="226">
        <v>8028.2182835820904</v>
      </c>
      <c r="F83" s="209"/>
      <c r="G83" s="209"/>
      <c r="H83" s="209"/>
    </row>
    <row r="84" spans="1:8" x14ac:dyDescent="0.25">
      <c r="A84" s="130">
        <v>726</v>
      </c>
      <c r="B84" s="131" t="s">
        <v>158</v>
      </c>
      <c r="C84" s="223">
        <v>6422.5746268656721</v>
      </c>
      <c r="D84" s="223">
        <v>1605.643656716418</v>
      </c>
      <c r="E84" s="224">
        <v>8028.2182835820904</v>
      </c>
      <c r="F84" s="209"/>
      <c r="G84" s="209"/>
      <c r="H84" s="209"/>
    </row>
    <row r="85" spans="1:8" x14ac:dyDescent="0.25">
      <c r="A85" s="132">
        <v>728</v>
      </c>
      <c r="B85" s="133" t="s">
        <v>134</v>
      </c>
      <c r="C85" s="225">
        <v>6422.5746268656721</v>
      </c>
      <c r="D85" s="225">
        <v>1605.643656716418</v>
      </c>
      <c r="E85" s="226">
        <v>8028.2182835820904</v>
      </c>
      <c r="F85" s="209"/>
      <c r="G85" s="209"/>
      <c r="H85" s="209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8"/>
  <sheetViews>
    <sheetView zoomScale="75" zoomScaleNormal="75" workbookViewId="0"/>
  </sheetViews>
  <sheetFormatPr defaultRowHeight="15" x14ac:dyDescent="0.25"/>
  <cols>
    <col min="1" max="1" width="8.140625" style="73" customWidth="1"/>
    <col min="2" max="2" width="93.7109375" style="73" customWidth="1"/>
    <col min="3" max="3" width="17" bestFit="1" customWidth="1"/>
    <col min="4" max="4" width="12.85546875" bestFit="1" customWidth="1"/>
    <col min="5" max="5" width="25.140625" bestFit="1" customWidth="1"/>
  </cols>
  <sheetData>
    <row r="1" spans="1:5" ht="15" customHeight="1" x14ac:dyDescent="0.25">
      <c r="A1" s="75"/>
      <c r="B1" s="75"/>
      <c r="C1" s="250" t="s">
        <v>59</v>
      </c>
      <c r="D1" s="250" t="s">
        <v>58</v>
      </c>
      <c r="E1" s="250" t="s">
        <v>60</v>
      </c>
    </row>
    <row r="2" spans="1:5" ht="30.75" customHeight="1" x14ac:dyDescent="0.25">
      <c r="A2" s="75"/>
      <c r="B2" s="75"/>
      <c r="C2" s="250"/>
      <c r="D2" s="250"/>
      <c r="E2" s="250"/>
    </row>
    <row r="3" spans="1:5" x14ac:dyDescent="0.25">
      <c r="A3" s="76"/>
      <c r="B3" s="76"/>
      <c r="C3" s="89"/>
      <c r="D3" s="89"/>
      <c r="E3" s="89"/>
    </row>
    <row r="4" spans="1:5" x14ac:dyDescent="0.25">
      <c r="A4" s="130" t="str">
        <f>[1]OPTV60!A3</f>
        <v>P0001</v>
      </c>
      <c r="B4" s="131" t="str">
        <f>[1]OPTV60!B3</f>
        <v>Power Seats (10,385)</v>
      </c>
      <c r="C4" s="228">
        <v>3477.2727272727279</v>
      </c>
      <c r="D4" s="228">
        <v>869.31818181818198</v>
      </c>
      <c r="E4" s="229">
        <v>4346.5909090909099</v>
      </c>
    </row>
    <row r="5" spans="1:5" x14ac:dyDescent="0.25">
      <c r="A5" s="132" t="str">
        <f>[1]OPTV60!A4</f>
        <v>P0001</v>
      </c>
      <c r="B5" s="133" t="str">
        <f>[1]OPTV60!B4</f>
        <v>Power Seats (10,47,212,385,1101)</v>
      </c>
      <c r="C5" s="230">
        <v>8345.454545454546</v>
      </c>
      <c r="D5" s="230">
        <v>2086.3636363636365</v>
      </c>
      <c r="E5" s="231">
        <v>10431.818181818184</v>
      </c>
    </row>
    <row r="6" spans="1:5" x14ac:dyDescent="0.25">
      <c r="A6" s="130" t="str">
        <f>[1]OPTV60!A5</f>
        <v>P0004</v>
      </c>
      <c r="B6" s="131" t="str">
        <f>[1]OPTV60!B5</f>
        <v>Lighting (65,645)</v>
      </c>
      <c r="C6" s="228">
        <v>6954.5454545454559</v>
      </c>
      <c r="D6" s="228">
        <v>1738.636363636364</v>
      </c>
      <c r="E6" s="229">
        <v>8693.1818181818198</v>
      </c>
    </row>
    <row r="7" spans="1:5" x14ac:dyDescent="0.25">
      <c r="A7" s="132" t="str">
        <f>[1]OPTV60!A6</f>
        <v>P0004</v>
      </c>
      <c r="B7" s="133" t="str">
        <f>[1]OPTV60!B6</f>
        <v>Lighting (65,645,879)</v>
      </c>
      <c r="C7" s="230">
        <v>7302.2727272727288</v>
      </c>
      <c r="D7" s="230">
        <v>1825.5681818181822</v>
      </c>
      <c r="E7" s="231">
        <v>9127.8409090909117</v>
      </c>
    </row>
    <row r="8" spans="1:5" x14ac:dyDescent="0.25">
      <c r="A8" s="130" t="str">
        <f>[1]OPTV60!A7</f>
        <v>P0004</v>
      </c>
      <c r="B8" s="131" t="str">
        <f>[1]OPTV60!B7</f>
        <v>Lighting (16,65,645)</v>
      </c>
      <c r="C8" s="228">
        <v>7650</v>
      </c>
      <c r="D8" s="228">
        <v>1912.5</v>
      </c>
      <c r="E8" s="229">
        <v>9562.5</v>
      </c>
    </row>
    <row r="9" spans="1:5" x14ac:dyDescent="0.25">
      <c r="A9" s="132" t="str">
        <f>[1]OPTV60!A8</f>
        <v>P0004</v>
      </c>
      <c r="B9" s="133" t="str">
        <f>[1]OPTV60!B8</f>
        <v>Lighting (16,65,645,879)</v>
      </c>
      <c r="C9" s="230">
        <v>7997.727272727273</v>
      </c>
      <c r="D9" s="230">
        <v>1999.4318181818182</v>
      </c>
      <c r="E9" s="231">
        <v>9997.1590909090919</v>
      </c>
    </row>
    <row r="10" spans="1:5" x14ac:dyDescent="0.25">
      <c r="A10" s="130" t="str">
        <f>[1]OPTV60!A9</f>
        <v>P0006</v>
      </c>
      <c r="B10" s="131" t="str">
        <f>[1]OPTV60!B9</f>
        <v>Navigation Tech (255,882)</v>
      </c>
      <c r="C10" s="228">
        <v>8693.1818181818198</v>
      </c>
      <c r="D10" s="228">
        <v>2173.295454545455</v>
      </c>
      <c r="E10" s="229">
        <v>10866.477272727274</v>
      </c>
    </row>
    <row r="11" spans="1:5" x14ac:dyDescent="0.25">
      <c r="A11" s="132" t="str">
        <f>[1]OPTV60!A10</f>
        <v>P0008</v>
      </c>
      <c r="B11" s="133" t="str">
        <f>[1]OPTV60!B10</f>
        <v>Climate (11,869)</v>
      </c>
      <c r="C11" s="230">
        <v>3477.2727272727279</v>
      </c>
      <c r="D11" s="230">
        <v>869.31818181818198</v>
      </c>
      <c r="E11" s="231">
        <v>4346.5909090909099</v>
      </c>
    </row>
    <row r="12" spans="1:5" x14ac:dyDescent="0.25">
      <c r="A12" s="130" t="str">
        <f>[1]OPTV60!A11</f>
        <v>P0010</v>
      </c>
      <c r="B12" s="131" t="str">
        <f>[1]OPTV60!B11</f>
        <v>Park Assist (691,790)</v>
      </c>
      <c r="C12" s="228">
        <v>4868.1818181818189</v>
      </c>
      <c r="D12" s="228">
        <v>1217.0454545454547</v>
      </c>
      <c r="E12" s="229">
        <v>6085.227272727273</v>
      </c>
    </row>
    <row r="13" spans="1:5" x14ac:dyDescent="0.25">
      <c r="A13" s="132" t="str">
        <f>[1]OPTV60!A12</f>
        <v>P0011</v>
      </c>
      <c r="B13" s="133" t="str">
        <f>[1]OPTV60!B12</f>
        <v>Lounge (30,1033,1074)</v>
      </c>
      <c r="C13" s="230">
        <v>13561.363636363638</v>
      </c>
      <c r="D13" s="230">
        <v>3390.3409090909095</v>
      </c>
      <c r="E13" s="231">
        <v>16951.704545454548</v>
      </c>
    </row>
    <row r="14" spans="1:5" x14ac:dyDescent="0.25">
      <c r="A14" s="130" t="str">
        <f>[1]OPTV60!A13</f>
        <v>P0011</v>
      </c>
      <c r="B14" s="131" t="str">
        <f>[1]OPTV60!B13</f>
        <v>Lounge (5,30,1033,1074)</v>
      </c>
      <c r="C14" s="228">
        <v>17386.36363636364</v>
      </c>
      <c r="D14" s="228">
        <v>4346.5909090909099</v>
      </c>
      <c r="E14" s="229">
        <v>21732.954545454548</v>
      </c>
    </row>
    <row r="15" spans="1:5" x14ac:dyDescent="0.25">
      <c r="A15" s="132" t="str">
        <f>[1]OPTV60!A14</f>
        <v>P0011</v>
      </c>
      <c r="B15" s="133" t="str">
        <f>[1]OPTV60!B14</f>
        <v>Lounge (30,1033,1074,1075)</v>
      </c>
      <c r="C15" s="230">
        <v>17734.090909090912</v>
      </c>
      <c r="D15" s="230">
        <v>4433.5227272727279</v>
      </c>
      <c r="E15" s="231">
        <v>22167.61363636364</v>
      </c>
    </row>
    <row r="16" spans="1:5" x14ac:dyDescent="0.25">
      <c r="A16" s="130" t="str">
        <f>[1]OPTV60!A15</f>
        <v>P0011</v>
      </c>
      <c r="B16" s="131" t="str">
        <f>[1]OPTV60!B15</f>
        <v>Lounge (5,30,1033,1074,1075)</v>
      </c>
      <c r="C16" s="228">
        <v>21906.818181818184</v>
      </c>
      <c r="D16" s="228">
        <v>5476.704545454546</v>
      </c>
      <c r="E16" s="229">
        <v>27383.522727272732</v>
      </c>
    </row>
    <row r="17" spans="1:5" x14ac:dyDescent="0.25">
      <c r="A17" s="132"/>
      <c r="B17" s="133"/>
      <c r="C17" s="230"/>
      <c r="D17" s="230"/>
      <c r="E17" s="231"/>
    </row>
    <row r="18" spans="1:5" x14ac:dyDescent="0.25">
      <c r="A18" s="130">
        <f>[1]OPTV60!A17</f>
        <v>5</v>
      </c>
      <c r="B18" s="131" t="str">
        <f>[1]OPTV60!B17</f>
        <v>ECC Electronic Climate Control 4 Zone</v>
      </c>
      <c r="C18" s="228">
        <v>5355</v>
      </c>
      <c r="D18" s="228">
        <v>1338.75</v>
      </c>
      <c r="E18" s="229">
        <v>6693.75</v>
      </c>
    </row>
    <row r="19" spans="1:5" x14ac:dyDescent="0.25">
      <c r="A19" s="132">
        <f>[1]OPTV60!A18</f>
        <v>10</v>
      </c>
      <c r="B19" s="133" t="str">
        <f>[1]OPTV60!B18</f>
        <v>Power passenger seat</v>
      </c>
      <c r="C19" s="230">
        <v>3060</v>
      </c>
      <c r="D19" s="230">
        <v>765</v>
      </c>
      <c r="E19" s="231">
        <v>3825</v>
      </c>
    </row>
    <row r="20" spans="1:5" x14ac:dyDescent="0.25">
      <c r="A20" s="130">
        <f>[1]OPTV60!A19</f>
        <v>11</v>
      </c>
      <c r="B20" s="131" t="str">
        <f>[1]OPTV60!B19</f>
        <v>Heated front seats</v>
      </c>
      <c r="C20" s="228">
        <v>2712.2727272727275</v>
      </c>
      <c r="D20" s="228">
        <v>678.06818181818187</v>
      </c>
      <c r="E20" s="229">
        <v>3390.3409090909095</v>
      </c>
    </row>
    <row r="21" spans="1:5" x14ac:dyDescent="0.25">
      <c r="A21" s="132">
        <f>[1]OPTV60!A20</f>
        <v>16</v>
      </c>
      <c r="B21" s="133" t="str">
        <f>[1]OPTV60!B20</f>
        <v>LED foglights</v>
      </c>
      <c r="C21" s="230">
        <v>1530</v>
      </c>
      <c r="D21" s="230">
        <v>382.5</v>
      </c>
      <c r="E21" s="231">
        <v>1912.5</v>
      </c>
    </row>
    <row r="22" spans="1:5" x14ac:dyDescent="0.25">
      <c r="A22" s="130">
        <f>[1]OPTV60!A21</f>
        <v>26</v>
      </c>
      <c r="B22" s="131" t="str">
        <f>[1]OPTV60!B21</f>
        <v>Sport chassis</v>
      </c>
      <c r="C22" s="228">
        <v>2851.3636363636365</v>
      </c>
      <c r="D22" s="228">
        <v>712.84090909090912</v>
      </c>
      <c r="E22" s="229">
        <v>3564.204545454546</v>
      </c>
    </row>
    <row r="23" spans="1:5" x14ac:dyDescent="0.25">
      <c r="A23" s="132">
        <f>[1]OPTV60!A22</f>
        <v>30</v>
      </c>
      <c r="B23" s="133" t="str">
        <f>[1]OPTV60!B22</f>
        <v>Panorama sunroof</v>
      </c>
      <c r="C23" s="230">
        <v>9597.2727272727298</v>
      </c>
      <c r="D23" s="230">
        <v>2399.3181818181824</v>
      </c>
      <c r="E23" s="231">
        <v>11996.590909090912</v>
      </c>
    </row>
    <row r="24" spans="1:5" x14ac:dyDescent="0.25">
      <c r="A24" s="130">
        <f>[1]OPTV60!A23</f>
        <v>47</v>
      </c>
      <c r="B24" s="131" t="str">
        <f>[1]OPTV60!B23</f>
        <v>Power driver seat</v>
      </c>
      <c r="C24" s="228">
        <v>5424.545454545455</v>
      </c>
      <c r="D24" s="228">
        <v>1356.1363636363637</v>
      </c>
      <c r="E24" s="229">
        <v>6780.6818181818189</v>
      </c>
    </row>
    <row r="25" spans="1:5" x14ac:dyDescent="0.25">
      <c r="A25" s="132">
        <f>[1]OPTV60!A24</f>
        <v>65</v>
      </c>
      <c r="B25" s="133" t="str">
        <f>[1]OPTV60!B24</f>
        <v>Headlight washer</v>
      </c>
      <c r="C25" s="230">
        <v>2016.8181818181822</v>
      </c>
      <c r="D25" s="230">
        <v>504.20454545454555</v>
      </c>
      <c r="E25" s="231">
        <v>2521.0227272727279</v>
      </c>
    </row>
    <row r="26" spans="1:5" x14ac:dyDescent="0.25">
      <c r="A26" s="130">
        <f>[1]OPTV60!A25</f>
        <v>114</v>
      </c>
      <c r="B26" s="131" t="str">
        <f>[1]OPTV60!B25</f>
        <v>Power child lock rear doors</v>
      </c>
      <c r="C26" s="228">
        <v>834.54545454545462</v>
      </c>
      <c r="D26" s="228">
        <v>208.63636363636365</v>
      </c>
      <c r="E26" s="229">
        <v>1043.1818181818182</v>
      </c>
    </row>
    <row r="27" spans="1:5" x14ac:dyDescent="0.25">
      <c r="A27" s="132">
        <f>[1]OPTV60!A26</f>
        <v>117</v>
      </c>
      <c r="B27" s="133" t="str">
        <f>[1]OPTV60!B26</f>
        <v>Head-up Display Graphical</v>
      </c>
      <c r="C27" s="230">
        <v>7650</v>
      </c>
      <c r="D27" s="230">
        <v>1912.5</v>
      </c>
      <c r="E27" s="231">
        <v>9562.5</v>
      </c>
    </row>
    <row r="28" spans="1:5" x14ac:dyDescent="0.25">
      <c r="A28" s="130">
        <f>[1]OPTV60!A27</f>
        <v>132</v>
      </c>
      <c r="B28" s="131" t="str">
        <f>[1]OPTV60!B27</f>
        <v>Adaptive Cruise Control incl. Pilot Assist, Distance Alert, Lane Keeping Aid</v>
      </c>
      <c r="C28" s="228">
        <v>7928.1818181818198</v>
      </c>
      <c r="D28" s="228">
        <v>1982.045454545455</v>
      </c>
      <c r="E28" s="229">
        <v>9910.2272727272739</v>
      </c>
    </row>
    <row r="29" spans="1:5" x14ac:dyDescent="0.25">
      <c r="A29" s="132">
        <f>[1]OPTV60!A28</f>
        <v>139</v>
      </c>
      <c r="B29" s="133" t="str">
        <f>[1]OPTV60!B28</f>
        <v>Parking Camera 360°</v>
      </c>
      <c r="C29" s="230">
        <v>7997.727272727273</v>
      </c>
      <c r="D29" s="230">
        <v>1999.4318181818182</v>
      </c>
      <c r="E29" s="231">
        <v>9997.1590909090919</v>
      </c>
    </row>
    <row r="30" spans="1:5" x14ac:dyDescent="0.25">
      <c r="A30" s="130">
        <f>[1]OPTV60!A29</f>
        <v>140</v>
      </c>
      <c r="B30" s="131" t="str">
        <f>[1]OPTV60!B29</f>
        <v>Alarm incl. Level-, Movementsensor and Deadlock</v>
      </c>
      <c r="C30" s="228">
        <v>3755.454545454546</v>
      </c>
      <c r="D30" s="228">
        <v>938.86363636363649</v>
      </c>
      <c r="E30" s="229">
        <v>4694.318181818182</v>
      </c>
    </row>
    <row r="31" spans="1:5" x14ac:dyDescent="0.25">
      <c r="A31" s="132">
        <f>[1]OPTV60!A30</f>
        <v>159</v>
      </c>
      <c r="B31" s="133" t="str">
        <f>[1]OPTV60!B30</f>
        <v>Dynamic Chassis</v>
      </c>
      <c r="C31" s="230">
        <v>0</v>
      </c>
      <c r="D31" s="230">
        <v>0</v>
      </c>
      <c r="E31" s="231">
        <v>0</v>
      </c>
    </row>
    <row r="32" spans="1:5" x14ac:dyDescent="0.25">
      <c r="A32" s="130">
        <f>[1]OPTV60!A31</f>
        <v>165</v>
      </c>
      <c r="B32" s="131" t="str">
        <f>[1]OPTV60!B31</f>
        <v>Tempa spare wheel</v>
      </c>
      <c r="C32" s="228">
        <v>1043.1818181818182</v>
      </c>
      <c r="D32" s="228">
        <v>260.79545454545456</v>
      </c>
      <c r="E32" s="229">
        <v>1303.977272727273</v>
      </c>
    </row>
    <row r="33" spans="1:5" x14ac:dyDescent="0.25">
      <c r="A33" s="132">
        <f>[1]OPTV60!A32</f>
        <v>179</v>
      </c>
      <c r="B33" s="133" t="str">
        <f>[1]OPTV60!B32</f>
        <v>Tinted windows, rear side doors + cargo area/rear window</v>
      </c>
      <c r="C33" s="230">
        <v>2920.909090909091</v>
      </c>
      <c r="D33" s="230">
        <v>730.22727272727275</v>
      </c>
      <c r="E33" s="231">
        <v>3651.1363636363635</v>
      </c>
    </row>
    <row r="34" spans="1:5" x14ac:dyDescent="0.25">
      <c r="A34" s="130">
        <f>[1]OPTV60!A33</f>
        <v>212</v>
      </c>
      <c r="B34" s="131" t="str">
        <f>[1]OPTV60!B33</f>
        <v>Power adjustable 4-way lumbar support, front seats</v>
      </c>
      <c r="C34" s="228">
        <v>486.81818181818193</v>
      </c>
      <c r="D34" s="228">
        <v>121.70454545454548</v>
      </c>
      <c r="E34" s="229">
        <v>608.52272727272737</v>
      </c>
    </row>
    <row r="35" spans="1:5" x14ac:dyDescent="0.25">
      <c r="A35" s="132">
        <f>[1]OPTV60!A34</f>
        <v>236</v>
      </c>
      <c r="B35" s="133" t="str">
        <f>[1]OPTV60!B34</f>
        <v>Laminated windows side and rear windows</v>
      </c>
      <c r="C35" s="230">
        <v>5633.1818181818189</v>
      </c>
      <c r="D35" s="230">
        <v>1408.2954545454547</v>
      </c>
      <c r="E35" s="231">
        <v>7041.477272727273</v>
      </c>
    </row>
    <row r="36" spans="1:5" x14ac:dyDescent="0.25">
      <c r="A36" s="130">
        <f>[1]OPTV60!A35</f>
        <v>255</v>
      </c>
      <c r="B36" s="131" t="str">
        <f>[1]OPTV60!B35</f>
        <v>Sensus Navigation System</v>
      </c>
      <c r="C36" s="228">
        <v>8136.8181818181811</v>
      </c>
      <c r="D36" s="228">
        <v>2034.2045454545453</v>
      </c>
      <c r="E36" s="229">
        <v>10171.022727272728</v>
      </c>
    </row>
    <row r="37" spans="1:5" x14ac:dyDescent="0.25">
      <c r="A37" s="132">
        <f>[1]OPTV60!A36</f>
        <v>273</v>
      </c>
      <c r="B37" s="133" t="str">
        <f>[1]OPTV60!B36</f>
        <v xml:space="preserve">Parking Heater with timer </v>
      </c>
      <c r="C37" s="230">
        <v>6259.0909090909099</v>
      </c>
      <c r="D37" s="230">
        <v>1564.7727272727275</v>
      </c>
      <c r="E37" s="231">
        <v>7823.8636363636369</v>
      </c>
    </row>
    <row r="38" spans="1:5" x14ac:dyDescent="0.25">
      <c r="A38" s="130">
        <f>[1]OPTV60!A37</f>
        <v>308</v>
      </c>
      <c r="B38" s="131" t="str">
        <f>[1]OPTV60!B37</f>
        <v xml:space="preserve">Without rear emblems, right side </v>
      </c>
      <c r="C38" s="228">
        <v>0</v>
      </c>
      <c r="D38" s="228">
        <v>0</v>
      </c>
      <c r="E38" s="229">
        <v>0</v>
      </c>
    </row>
    <row r="39" spans="1:5" x14ac:dyDescent="0.25">
      <c r="A39" s="132">
        <f>[1]OPTV60!A38</f>
        <v>313</v>
      </c>
      <c r="B39" s="133" t="str">
        <f>[1]OPTV60!B38</f>
        <v xml:space="preserve">Without rear emblems, left side without rear emblems, right side </v>
      </c>
      <c r="C39" s="230">
        <v>0</v>
      </c>
      <c r="D39" s="230">
        <v>0</v>
      </c>
      <c r="E39" s="231">
        <v>0</v>
      </c>
    </row>
    <row r="40" spans="1:5" x14ac:dyDescent="0.25">
      <c r="A40" s="130">
        <f>[1]OPTV60!A39</f>
        <v>384</v>
      </c>
      <c r="B40" s="131" t="str">
        <f>[1]OPTV60!B39</f>
        <v>Backrest massage front seats</v>
      </c>
      <c r="C40" s="228">
        <v>4798.6363636363649</v>
      </c>
      <c r="D40" s="228">
        <v>1199.6590909090912</v>
      </c>
      <c r="E40" s="229">
        <v>5998.2954545454559</v>
      </c>
    </row>
    <row r="41" spans="1:5" x14ac:dyDescent="0.25">
      <c r="A41" s="132">
        <f>[1]OPTV60!A40</f>
        <v>385</v>
      </c>
      <c r="B41" s="133" t="str">
        <f>[1]OPTV60!B40</f>
        <v>Memory for the passenger seat</v>
      </c>
      <c r="C41" s="230">
        <v>625.90909090909111</v>
      </c>
      <c r="D41" s="230">
        <v>156.47727272727278</v>
      </c>
      <c r="E41" s="231">
        <v>782.38636363636397</v>
      </c>
    </row>
    <row r="42" spans="1:5" x14ac:dyDescent="0.25">
      <c r="A42" s="130">
        <f>[1]OPTV60!A41</f>
        <v>553</v>
      </c>
      <c r="B42" s="131" t="str">
        <f>[1]OPTV60!B41</f>
        <v>Premium Sound Bowers &amp; Wilkins 9" CSD, Subwoofer</v>
      </c>
      <c r="C42" s="228">
        <v>24827.727272727276</v>
      </c>
      <c r="D42" s="228">
        <v>6206.9318181818189</v>
      </c>
      <c r="E42" s="229">
        <v>31034.659090909092</v>
      </c>
    </row>
    <row r="43" spans="1:5" x14ac:dyDescent="0.25">
      <c r="A43" s="132">
        <f>[1]OPTV60!A42</f>
        <v>645</v>
      </c>
      <c r="B43" s="133" t="str">
        <f>[1]OPTV60!B42</f>
        <v>LED Headlights with automatic bending and LED DRL</v>
      </c>
      <c r="C43" s="230">
        <v>6259.0909090909099</v>
      </c>
      <c r="D43" s="230">
        <v>1564.7727272727275</v>
      </c>
      <c r="E43" s="231">
        <v>7823.8636363636369</v>
      </c>
    </row>
    <row r="44" spans="1:5" x14ac:dyDescent="0.25">
      <c r="A44" s="130">
        <f>[1]OPTV60!A43</f>
        <v>691</v>
      </c>
      <c r="B44" s="131" t="str">
        <f>[1]OPTV60!B43</f>
        <v>Park assist front and rear</v>
      </c>
      <c r="C44" s="228">
        <v>2851.3636363636365</v>
      </c>
      <c r="D44" s="228">
        <v>712.84090909090912</v>
      </c>
      <c r="E44" s="229">
        <v>3564.204545454546</v>
      </c>
    </row>
    <row r="45" spans="1:5" x14ac:dyDescent="0.25">
      <c r="A45" s="132">
        <f>[1]OPTV60!A44</f>
        <v>729</v>
      </c>
      <c r="B45" s="133" t="str">
        <f>[1]OPTV60!B44</f>
        <v>Roofrails bright</v>
      </c>
      <c r="C45" s="230">
        <v>2781.8181818181824</v>
      </c>
      <c r="D45" s="230">
        <v>695.45454545454561</v>
      </c>
      <c r="E45" s="231">
        <v>3477.2727272727279</v>
      </c>
    </row>
    <row r="46" spans="1:5" x14ac:dyDescent="0.25">
      <c r="A46" s="130">
        <f>[1]OPTV60!A45</f>
        <v>752</v>
      </c>
      <c r="B46" s="131" t="str">
        <f>[1]OPTV60!B45</f>
        <v xml:space="preserve">Heated rear seat </v>
      </c>
      <c r="C46" s="228">
        <v>2434.0909090909095</v>
      </c>
      <c r="D46" s="228">
        <v>608.52272727272737</v>
      </c>
      <c r="E46" s="229">
        <v>3042.6136363636365</v>
      </c>
    </row>
    <row r="47" spans="1:5" x14ac:dyDescent="0.25">
      <c r="A47" s="132">
        <f>[1]OPTV60!A46</f>
        <v>790</v>
      </c>
      <c r="B47" s="133" t="str">
        <f>[1]OPTV60!B46</f>
        <v>Parking Assist Camera rear</v>
      </c>
      <c r="C47" s="230">
        <v>3477.2727272727279</v>
      </c>
      <c r="D47" s="230">
        <v>869.31818181818198</v>
      </c>
      <c r="E47" s="231">
        <v>4346.5909090909099</v>
      </c>
    </row>
    <row r="48" spans="1:5" x14ac:dyDescent="0.25">
      <c r="A48" s="130">
        <f>[1]OPTV60!A47</f>
        <v>857</v>
      </c>
      <c r="B48" s="131" t="str">
        <f>[1]OPTV60!B47</f>
        <v>Bright decor side windows, upper + lower </v>
      </c>
      <c r="C48" s="228">
        <v>1460.4545454545455</v>
      </c>
      <c r="D48" s="228">
        <v>365.11363636363637</v>
      </c>
      <c r="E48" s="229">
        <v>1825.5681818181818</v>
      </c>
    </row>
    <row r="49" spans="1:5" x14ac:dyDescent="0.25">
      <c r="A49" s="132">
        <f>[1]OPTV60!A48</f>
        <v>869</v>
      </c>
      <c r="B49" s="133" t="str">
        <f>[1]OPTV60!B48</f>
        <v>Heated steering wheel</v>
      </c>
      <c r="C49" s="230">
        <v>1669.0909090909092</v>
      </c>
      <c r="D49" s="230">
        <v>417.27272727272731</v>
      </c>
      <c r="E49" s="231">
        <v>2086.3636363636365</v>
      </c>
    </row>
    <row r="50" spans="1:5" x14ac:dyDescent="0.25">
      <c r="A50" s="130">
        <f>[1]OPTV60!A49</f>
        <v>870</v>
      </c>
      <c r="B50" s="131" t="str">
        <f>[1]OPTV60!B49</f>
        <v xml:space="preserve">Park Assist Pilot + Park Assist, front &amp; rear </v>
      </c>
      <c r="C50" s="228">
        <v>4450.909090909091</v>
      </c>
      <c r="D50" s="228">
        <v>1112.7272727272727</v>
      </c>
      <c r="E50" s="229">
        <v>5563.636363636364</v>
      </c>
    </row>
    <row r="51" spans="1:5" x14ac:dyDescent="0.25">
      <c r="A51" s="132">
        <f>[1]OPTV60!A50</f>
        <v>871</v>
      </c>
      <c r="B51" s="133" t="str">
        <f>[1]OPTV60!B50</f>
        <v xml:space="preserve">Heated windscreen </v>
      </c>
      <c r="C51" s="230">
        <v>1669.0909090909092</v>
      </c>
      <c r="D51" s="230">
        <v>417.27272727272731</v>
      </c>
      <c r="E51" s="231">
        <v>2086.3636363636365</v>
      </c>
    </row>
    <row r="52" spans="1:5" x14ac:dyDescent="0.25">
      <c r="A52" s="130">
        <f>[1]OPTV60!A51</f>
        <v>879</v>
      </c>
      <c r="B52" s="131" t="str">
        <f>[1]OPTV60!B51</f>
        <v>Ambient Lighting</v>
      </c>
      <c r="C52" s="228">
        <v>625.90909090909111</v>
      </c>
      <c r="D52" s="228">
        <v>156.47727272727278</v>
      </c>
      <c r="E52" s="229">
        <v>782.38636363636397</v>
      </c>
    </row>
    <row r="53" spans="1:5" x14ac:dyDescent="0.25">
      <c r="A53" s="132">
        <f>[1]OPTV60!A52</f>
        <v>882</v>
      </c>
      <c r="B53" s="133" t="str">
        <f>[1]OPTV60!B52</f>
        <v>Smartphone integration with USB HUB (iPhone and Android)</v>
      </c>
      <c r="C53" s="230">
        <v>2434.0909090909095</v>
      </c>
      <c r="D53" s="230">
        <v>608.52272727272737</v>
      </c>
      <c r="E53" s="231">
        <v>3042.6136363636365</v>
      </c>
    </row>
    <row r="54" spans="1:5" x14ac:dyDescent="0.25">
      <c r="A54" s="130">
        <f>[1]OPTV60!A53</f>
        <v>918</v>
      </c>
      <c r="B54" s="131" t="str">
        <f>[1]OPTV60!B53</f>
        <v>Inductive Charging Smartphone</v>
      </c>
      <c r="C54" s="228">
        <v>1877.727272727273</v>
      </c>
      <c r="D54" s="228">
        <v>469.43181818181824</v>
      </c>
      <c r="E54" s="229">
        <v>2347.159090909091</v>
      </c>
    </row>
    <row r="55" spans="1:5" x14ac:dyDescent="0.25">
      <c r="A55" s="132">
        <f>[1]OPTV60!A54</f>
        <v>996</v>
      </c>
      <c r="B55" s="133" t="str">
        <f>[1]OPTV60!B54</f>
        <v>PHEV charging cable Mode 3 4,5m</v>
      </c>
      <c r="C55" s="230">
        <v>0</v>
      </c>
      <c r="D55" s="230">
        <v>0</v>
      </c>
      <c r="E55" s="231">
        <v>0</v>
      </c>
    </row>
    <row r="56" spans="1:5" x14ac:dyDescent="0.25">
      <c r="A56" s="130">
        <f>[1]OPTV60!A55</f>
        <v>1028</v>
      </c>
      <c r="B56" s="131" t="str">
        <f>[1]OPTV60!B55</f>
        <v>Retractable towbar semi-electric</v>
      </c>
      <c r="C56" s="228">
        <v>7163.1818181818189</v>
      </c>
      <c r="D56" s="228">
        <v>1790.7954545454547</v>
      </c>
      <c r="E56" s="229">
        <v>8953.9772727272739</v>
      </c>
    </row>
    <row r="57" spans="1:5" x14ac:dyDescent="0.25">
      <c r="A57" s="132">
        <f>[1]OPTV60!A56</f>
        <v>1033</v>
      </c>
      <c r="B57" s="133" t="str">
        <f>[1]OPTV60!B56</f>
        <v>High Performance Pro harman/kardon with 9" CSD</v>
      </c>
      <c r="C57" s="230">
        <v>6050.454545454546</v>
      </c>
      <c r="D57" s="230">
        <v>1512.6136363636365</v>
      </c>
      <c r="E57" s="231">
        <v>7563.0681818181829</v>
      </c>
    </row>
    <row r="58" spans="1:5" x14ac:dyDescent="0.25">
      <c r="A58" s="130">
        <f>[1]OPTV60!A57</f>
        <v>1036</v>
      </c>
      <c r="B58" s="131" t="str">
        <f>[1]OPTV60!B57</f>
        <v>17" 7,0x17x40.5 5V-doublespokes Diamond Cut/Tinted Silver 225/50R17</v>
      </c>
      <c r="C58" s="228">
        <v>1043.1818181818182</v>
      </c>
      <c r="D58" s="228">
        <v>260.79545454545456</v>
      </c>
      <c r="E58" s="229">
        <v>1303.977272727273</v>
      </c>
    </row>
    <row r="59" spans="1:5" x14ac:dyDescent="0.25">
      <c r="A59" s="132">
        <f>[1]OPTV60!A58</f>
        <v>1040</v>
      </c>
      <c r="B59" s="133" t="str">
        <f>[1]OPTV60!B58</f>
        <v>19" 8,0x19x42.0 5V-doublespokes Diamond Cut/Matt Tech Black 235/40R19</v>
      </c>
      <c r="C59" s="230">
        <v>5424.545454545455</v>
      </c>
      <c r="D59" s="230">
        <v>1356.1363636363637</v>
      </c>
      <c r="E59" s="231">
        <v>6780.6818181818189</v>
      </c>
    </row>
    <row r="60" spans="1:5" x14ac:dyDescent="0.25">
      <c r="A60" s="130">
        <f>[1]OPTV60!A59</f>
        <v>1040</v>
      </c>
      <c r="B60" s="131" t="str">
        <f>[1]OPTV60!B59</f>
        <v>19" 8,0x19x42.0 5V-doublespokes Diamond Cut/Matt Tech Black 235/40R19</v>
      </c>
      <c r="C60" s="228">
        <v>11892.27272727273</v>
      </c>
      <c r="D60" s="228">
        <v>2973.0681818181824</v>
      </c>
      <c r="E60" s="229">
        <v>14865.340909090912</v>
      </c>
    </row>
    <row r="61" spans="1:5" x14ac:dyDescent="0.25">
      <c r="A61" s="132">
        <f>[1]OPTV60!A60</f>
        <v>1041</v>
      </c>
      <c r="B61" s="133" t="str">
        <f>[1]OPTV60!B60</f>
        <v>19" 8,0x19x42.0 5-multispokes Diamond Cut/Black 235/40R19</v>
      </c>
      <c r="C61" s="230">
        <v>5424.545454545455</v>
      </c>
      <c r="D61" s="230">
        <v>1356.1363636363637</v>
      </c>
      <c r="E61" s="231">
        <v>6780.6818181818189</v>
      </c>
    </row>
    <row r="62" spans="1:5" x14ac:dyDescent="0.25">
      <c r="A62" s="130">
        <f>[1]OPTV60!A61</f>
        <v>1041</v>
      </c>
      <c r="B62" s="131" t="str">
        <f>[1]OPTV60!B61</f>
        <v>19" 8,0x19x42.0 5-multispokes Diamond Cut/Black 235/40R19</v>
      </c>
      <c r="C62" s="228">
        <v>5424.545454545455</v>
      </c>
      <c r="D62" s="228">
        <v>1356.1363636363637</v>
      </c>
      <c r="E62" s="229">
        <v>6780.6818181818189</v>
      </c>
    </row>
    <row r="63" spans="1:5" x14ac:dyDescent="0.25">
      <c r="A63" s="132">
        <f>[1]OPTV60!A62</f>
        <v>1042</v>
      </c>
      <c r="B63" s="133" t="str">
        <f>[1]OPTV60!B62</f>
        <v>19" 8,0x19x42.0 5-triplespokes Diamond Cut/Matt Black 235/40R19</v>
      </c>
      <c r="C63" s="230">
        <v>5424.545454545455</v>
      </c>
      <c r="D63" s="230">
        <v>1356.1363636363637</v>
      </c>
      <c r="E63" s="231">
        <v>6780.6818181818189</v>
      </c>
    </row>
    <row r="64" spans="1:5" x14ac:dyDescent="0.25">
      <c r="A64" s="130">
        <f>[1]OPTV60!A63</f>
        <v>1047</v>
      </c>
      <c r="B64" s="131" t="str">
        <f>[1]OPTV60!B63</f>
        <v>17" 7,0x17x40.5 5-spokes Aero Diamond Cut/Black 225/50R17</v>
      </c>
      <c r="C64" s="228">
        <v>1043.1818181818182</v>
      </c>
      <c r="D64" s="228">
        <v>260.79545454545456</v>
      </c>
      <c r="E64" s="229">
        <v>1303.977272727273</v>
      </c>
    </row>
    <row r="65" spans="1:5" x14ac:dyDescent="0.25">
      <c r="A65" s="132">
        <f>[1]OPTV60!A64</f>
        <v>1052</v>
      </c>
      <c r="B65" s="133" t="str">
        <f>[1]OPTV60!B64</f>
        <v>20" 8,0x20x45.5 5-triplespokes Diamond Cut/Matt Black 245/35R20</v>
      </c>
      <c r="C65" s="230">
        <v>10849.09090909091</v>
      </c>
      <c r="D65" s="230">
        <v>2712.2727272727275</v>
      </c>
      <c r="E65" s="231">
        <v>13561.363636363638</v>
      </c>
    </row>
    <row r="66" spans="1:5" x14ac:dyDescent="0.25">
      <c r="A66" s="130">
        <f>[1]OPTV60!A65</f>
        <v>1074</v>
      </c>
      <c r="B66" s="131" t="str">
        <f>[1]OPTV60!B65</f>
        <v>Air Quality System, Multi Filter3</v>
      </c>
      <c r="C66" s="228">
        <v>1947.2727272727277</v>
      </c>
      <c r="D66" s="228">
        <v>486.81818181818193</v>
      </c>
      <c r="E66" s="229">
        <v>2434.0909090909095</v>
      </c>
    </row>
    <row r="67" spans="1:5" x14ac:dyDescent="0.25">
      <c r="A67" s="132">
        <f>[1]OPTV60!A66</f>
        <v>1075</v>
      </c>
      <c r="B67" s="133" t="str">
        <f>[1]OPTV60!B66</f>
        <v>Tailored Parts</v>
      </c>
      <c r="C67" s="230">
        <v>5772.2727272727288</v>
      </c>
      <c r="D67" s="230">
        <v>1443.0681818181822</v>
      </c>
      <c r="E67" s="231">
        <v>7215.3409090909117</v>
      </c>
    </row>
    <row r="68" spans="1:5" x14ac:dyDescent="0.25">
      <c r="A68" s="130">
        <f>[1]OPTV60!A67</f>
        <v>1100</v>
      </c>
      <c r="B68" s="131" t="str">
        <f>[1]OPTV60!B67</f>
        <v>19" 8,0x19x42.5 10-doublespokes Black 235/40R19</v>
      </c>
      <c r="C68" s="228">
        <v>5424.545454545455</v>
      </c>
      <c r="D68" s="228">
        <v>1356.1363636363637</v>
      </c>
      <c r="E68" s="229">
        <v>6780.6818181818189</v>
      </c>
    </row>
    <row r="69" spans="1:5" x14ac:dyDescent="0.25">
      <c r="A69" s="132">
        <f>[1]OPTV60!A68</f>
        <v>1100</v>
      </c>
      <c r="B69" s="133" t="str">
        <f>[1]OPTV60!B68</f>
        <v>19" 8,0x19x42.5 10-doublespokes Black 235/40R19</v>
      </c>
      <c r="C69" s="230">
        <v>11892.27272727273</v>
      </c>
      <c r="D69" s="230">
        <v>2973.0681818181824</v>
      </c>
      <c r="E69" s="231">
        <v>14865.340909090912</v>
      </c>
    </row>
    <row r="70" spans="1:5" x14ac:dyDescent="0.25">
      <c r="A70" s="130">
        <f>[1]OPTV60!A69</f>
        <v>1101</v>
      </c>
      <c r="B70" s="131" t="str">
        <f>[1]OPTV60!B69</f>
        <v>Cushion extension front seats</v>
      </c>
      <c r="C70" s="228">
        <v>1251.8181818181822</v>
      </c>
      <c r="D70" s="228">
        <v>312.95454545454555</v>
      </c>
      <c r="E70" s="229">
        <v>1564.7727272727279</v>
      </c>
    </row>
    <row r="71" spans="1:5" x14ac:dyDescent="0.25">
      <c r="A71" s="132">
        <f>[1]OPTV60!A70</f>
        <v>1165</v>
      </c>
      <c r="B71" s="133" t="str">
        <f>[1]OPTV60!B70</f>
        <v>18" 5-Double Spoke Matt Black Diamond Cut Alloy Wheel</v>
      </c>
      <c r="C71" s="230">
        <v>0</v>
      </c>
      <c r="D71" s="230">
        <v>0</v>
      </c>
      <c r="E71" s="231">
        <v>0</v>
      </c>
    </row>
    <row r="72" spans="1:5" x14ac:dyDescent="0.25">
      <c r="A72" s="130">
        <f>[1]OPTV60!A71</f>
        <v>1165</v>
      </c>
      <c r="B72" s="131" t="str">
        <f>[1]OPTV60!B71</f>
        <v>18" 5-Double Spoke Matt Black Diamond Cut Alloy Wheel</v>
      </c>
      <c r="C72" s="228">
        <v>6467.727272727273</v>
      </c>
      <c r="D72" s="228">
        <v>1616.9318181818182</v>
      </c>
      <c r="E72" s="229">
        <v>8084.6590909090928</v>
      </c>
    </row>
    <row r="73" spans="1:5" x14ac:dyDescent="0.25">
      <c r="A73" s="132">
        <f>[1]OPTV60!A72</f>
        <v>800145</v>
      </c>
      <c r="B73" s="133" t="str">
        <f>[1]OPTV60!B72</f>
        <v>20" 8,0x20x45.5 10-spokes Diamond Cut/Black 245/35R20</v>
      </c>
      <c r="C73" s="230">
        <v>10849.09090909091</v>
      </c>
      <c r="D73" s="230">
        <v>2712.2727272727275</v>
      </c>
      <c r="E73" s="231">
        <v>13561.363636363638</v>
      </c>
    </row>
    <row r="74" spans="1:5" x14ac:dyDescent="0.25">
      <c r="A74" s="130">
        <f>[1]OPTV60!A73</f>
        <v>800145</v>
      </c>
      <c r="B74" s="131" t="str">
        <f>[1]OPTV60!B73</f>
        <v>20" 8,0x20x45.5 10-spokes Diamond Cut/Black 245/35R20</v>
      </c>
      <c r="C74" s="228">
        <v>17316.81818181818</v>
      </c>
      <c r="D74" s="228">
        <v>4329.204545454545</v>
      </c>
      <c r="E74" s="229">
        <v>21646.022727272728</v>
      </c>
    </row>
    <row r="75" spans="1:5" x14ac:dyDescent="0.25">
      <c r="A75" s="132"/>
      <c r="B75" s="133"/>
      <c r="C75" s="230"/>
      <c r="D75" s="230"/>
      <c r="E75" s="231"/>
    </row>
    <row r="76" spans="1:5" x14ac:dyDescent="0.25">
      <c r="A76" s="130" t="str">
        <f>[1]OPTV60!A75</f>
        <v>X1X0</v>
      </c>
      <c r="B76" s="131" t="str">
        <f>[1]OPTV60!B75</f>
        <v>Textile</v>
      </c>
      <c r="C76" s="228">
        <v>0</v>
      </c>
      <c r="D76" s="228">
        <v>0</v>
      </c>
      <c r="E76" s="229">
        <v>0</v>
      </c>
    </row>
    <row r="77" spans="1:5" x14ac:dyDescent="0.25">
      <c r="A77" s="132" t="str">
        <f>[1]OPTV60!A76</f>
        <v>X4X1</v>
      </c>
      <c r="B77" s="133" t="str">
        <f>[1]OPTV60!B76</f>
        <v>Tailored Wool Blend Textile Fonio</v>
      </c>
      <c r="C77" s="230">
        <v>8762.7272727272739</v>
      </c>
      <c r="D77" s="230">
        <v>2190.6818181818185</v>
      </c>
      <c r="E77" s="231">
        <v>10953.409090909092</v>
      </c>
    </row>
    <row r="78" spans="1:5" x14ac:dyDescent="0.25">
      <c r="A78" s="130" t="str">
        <f>[1]OPTV60!A77</f>
        <v>X7X0</v>
      </c>
      <c r="B78" s="131" t="str">
        <f>[1]OPTV60!B77</f>
        <v>Textile Vinyl City</v>
      </c>
      <c r="C78" s="228">
        <v>0</v>
      </c>
      <c r="D78" s="228">
        <v>0</v>
      </c>
      <c r="E78" s="229">
        <v>0</v>
      </c>
    </row>
    <row r="79" spans="1:5" x14ac:dyDescent="0.25">
      <c r="A79" s="132" t="str">
        <f>[1]OPTV60!A78</f>
        <v>X7X0</v>
      </c>
      <c r="B79" s="133" t="str">
        <f>[1]OPTV60!B78</f>
        <v>Textile Vinyl City</v>
      </c>
      <c r="C79" s="230">
        <v>3755.454545454546</v>
      </c>
      <c r="D79" s="230">
        <v>938.86363636363649</v>
      </c>
      <c r="E79" s="231">
        <v>4694.318181818182</v>
      </c>
    </row>
    <row r="80" spans="1:5" x14ac:dyDescent="0.25">
      <c r="A80" s="130" t="str">
        <f>[1]OPTV60!A79</f>
        <v>XAX0</v>
      </c>
      <c r="B80" s="131" t="str">
        <f>[1]OPTV60!B79</f>
        <v>MORITZ Leather Comfort</v>
      </c>
      <c r="C80" s="228">
        <v>0</v>
      </c>
      <c r="D80" s="228">
        <v>0</v>
      </c>
      <c r="E80" s="229">
        <v>0</v>
      </c>
    </row>
    <row r="81" spans="1:5" x14ac:dyDescent="0.25">
      <c r="A81" s="132" t="str">
        <f>[1]OPTV60!A80</f>
        <v>XAX0</v>
      </c>
      <c r="B81" s="133" t="str">
        <f>[1]OPTV60!B80</f>
        <v>MORITZ Leather Comfort</v>
      </c>
      <c r="C81" s="230">
        <v>8762.7272727272739</v>
      </c>
      <c r="D81" s="230">
        <v>2190.6818181818185</v>
      </c>
      <c r="E81" s="231">
        <v>10953.409090909092</v>
      </c>
    </row>
    <row r="82" spans="1:5" x14ac:dyDescent="0.25">
      <c r="A82" s="130" t="str">
        <f>[1]OPTV60!A81</f>
        <v>XAX0</v>
      </c>
      <c r="B82" s="131" t="str">
        <f>[1]OPTV60!B81</f>
        <v>MORITZ Leather Comfort</v>
      </c>
      <c r="C82" s="228">
        <v>12518.18181818182</v>
      </c>
      <c r="D82" s="228">
        <v>3129.545454545455</v>
      </c>
      <c r="E82" s="229">
        <v>15647.727272727274</v>
      </c>
    </row>
    <row r="83" spans="1:5" x14ac:dyDescent="0.25">
      <c r="A83" s="132" t="str">
        <f>[1]OPTV60!A82</f>
        <v>XCX0</v>
      </c>
      <c r="B83" s="133" t="str">
        <f>[1]OPTV60!B82</f>
        <v>AGNES Nappa Leather Perforated Comfort with ventilation front seats</v>
      </c>
      <c r="C83" s="230">
        <v>13978.636363636364</v>
      </c>
      <c r="D83" s="230">
        <v>3494.659090909091</v>
      </c>
      <c r="E83" s="231">
        <v>17473.295454545456</v>
      </c>
    </row>
    <row r="84" spans="1:5" x14ac:dyDescent="0.25">
      <c r="A84" s="130" t="str">
        <f>[1]OPTV60!A83</f>
        <v>XCX0</v>
      </c>
      <c r="B84" s="131" t="str">
        <f>[1]OPTV60!B83</f>
        <v>AGNES Nappa Leather Perforated Comfort with ventilation front seats</v>
      </c>
      <c r="C84" s="228">
        <v>15021.818181818184</v>
      </c>
      <c r="D84" s="228">
        <v>3755.454545454546</v>
      </c>
      <c r="E84" s="229">
        <v>18777.272727272728</v>
      </c>
    </row>
    <row r="85" spans="1:5" x14ac:dyDescent="0.25">
      <c r="A85" s="132" t="str">
        <f>[1]OPTV60!A84</f>
        <v>XGXR</v>
      </c>
      <c r="B85" s="133" t="str">
        <f>[1]OPTV60!B84</f>
        <v xml:space="preserve">AGNES Nappa Leather/Open Grid Textile Sport R-Design </v>
      </c>
      <c r="C85" s="230">
        <v>0</v>
      </c>
      <c r="D85" s="230">
        <v>0</v>
      </c>
      <c r="E85" s="231">
        <v>0</v>
      </c>
    </row>
    <row r="86" spans="1:5" x14ac:dyDescent="0.25">
      <c r="A86" s="130"/>
      <c r="B86" s="131"/>
      <c r="C86" s="228"/>
      <c r="D86" s="228"/>
      <c r="E86" s="229"/>
    </row>
    <row r="87" spans="1:5" x14ac:dyDescent="0.25">
      <c r="A87" s="132">
        <f>[1]OPTV60!A86</f>
        <v>19</v>
      </c>
      <c r="B87" s="133" t="str">
        <f>[1]OPTV60!B86</f>
        <v>Black Stone Solid</v>
      </c>
      <c r="C87" s="230">
        <v>0</v>
      </c>
      <c r="D87" s="230">
        <v>0</v>
      </c>
      <c r="E87" s="231">
        <v>0</v>
      </c>
    </row>
    <row r="88" spans="1:5" x14ac:dyDescent="0.25">
      <c r="A88" s="130">
        <f>[1]OPTV60!A87</f>
        <v>614</v>
      </c>
      <c r="B88" s="131" t="str">
        <f>[1]OPTV60!B87</f>
        <v>Ice White Solid</v>
      </c>
      <c r="C88" s="228">
        <v>0</v>
      </c>
      <c r="D88" s="228">
        <v>0</v>
      </c>
      <c r="E88" s="229">
        <v>0</v>
      </c>
    </row>
    <row r="89" spans="1:5" x14ac:dyDescent="0.25">
      <c r="A89" s="132">
        <f>[1]OPTV60!A88</f>
        <v>707</v>
      </c>
      <c r="B89" s="133" t="str">
        <f>[1]OPTV60!B88</f>
        <v xml:space="preserve">Exclusive Crystal White Pearl </v>
      </c>
      <c r="C89" s="230">
        <v>11266.363636363638</v>
      </c>
      <c r="D89" s="230">
        <v>2816.5909090909095</v>
      </c>
      <c r="E89" s="231">
        <v>14082.954545454546</v>
      </c>
    </row>
    <row r="90" spans="1:5" x14ac:dyDescent="0.25">
      <c r="A90" s="130">
        <f>[1]OPTV60!A89</f>
        <v>711</v>
      </c>
      <c r="B90" s="131" t="str">
        <f>[1]OPTV60!B89</f>
        <v>Bright Silver Metallic</v>
      </c>
      <c r="C90" s="228">
        <v>6259.0909090909099</v>
      </c>
      <c r="D90" s="228">
        <v>1564.7727272727275</v>
      </c>
      <c r="E90" s="229">
        <v>7823.8636363636369</v>
      </c>
    </row>
    <row r="91" spans="1:5" x14ac:dyDescent="0.25">
      <c r="A91" s="132">
        <f>[1]OPTV60!A90</f>
        <v>717</v>
      </c>
      <c r="B91" s="133" t="str">
        <f>[1]OPTV60!B90</f>
        <v>Onyx Black</v>
      </c>
      <c r="C91" s="230">
        <v>6259.0909090909099</v>
      </c>
      <c r="D91" s="230">
        <v>1564.7727272727275</v>
      </c>
      <c r="E91" s="231">
        <v>7823.8636363636369</v>
      </c>
    </row>
    <row r="92" spans="1:5" x14ac:dyDescent="0.25">
      <c r="A92" s="130">
        <f>[1]OPTV60!A91</f>
        <v>723</v>
      </c>
      <c r="B92" s="131" t="str">
        <f>[1]OPTV60!B91</f>
        <v>Denim Blue</v>
      </c>
      <c r="C92" s="228">
        <v>6259.0909090909099</v>
      </c>
      <c r="D92" s="228">
        <v>1564.7727272727275</v>
      </c>
      <c r="E92" s="229">
        <v>7823.8636363636369</v>
      </c>
    </row>
    <row r="93" spans="1:5" x14ac:dyDescent="0.25">
      <c r="A93" s="132">
        <f>[1]OPTV60!A92</f>
        <v>724</v>
      </c>
      <c r="B93" s="133" t="str">
        <f>[1]OPTV60!B92</f>
        <v>Pine Grey</v>
      </c>
      <c r="C93" s="230">
        <v>6259.0909090909099</v>
      </c>
      <c r="D93" s="230">
        <v>1564.7727272727275</v>
      </c>
      <c r="E93" s="231">
        <v>7823.8636363636369</v>
      </c>
    </row>
    <row r="94" spans="1:5" x14ac:dyDescent="0.25">
      <c r="A94" s="130">
        <f>[1]OPTV60!A93</f>
        <v>725</v>
      </c>
      <c r="B94" s="131" t="str">
        <f>[1]OPTV60!B93</f>
        <v>Fusion Red</v>
      </c>
      <c r="C94" s="228">
        <v>6259.0909090909099</v>
      </c>
      <c r="D94" s="228">
        <v>1564.7727272727275</v>
      </c>
      <c r="E94" s="229">
        <v>7823.8636363636369</v>
      </c>
    </row>
    <row r="95" spans="1:5" x14ac:dyDescent="0.25">
      <c r="A95" s="132">
        <f>[1]OPTV60!A94</f>
        <v>726</v>
      </c>
      <c r="B95" s="133" t="str">
        <f>[1]OPTV60!B94</f>
        <v>Birch Light</v>
      </c>
      <c r="C95" s="230">
        <v>6259.0909090909099</v>
      </c>
      <c r="D95" s="230">
        <v>1564.7727272727275</v>
      </c>
      <c r="E95" s="231">
        <v>7823.8636363636369</v>
      </c>
    </row>
    <row r="96" spans="1:5" x14ac:dyDescent="0.25">
      <c r="A96" s="130">
        <f>[1]OPTV60!A95</f>
        <v>727</v>
      </c>
      <c r="B96" s="131" t="str">
        <f>[1]OPTV60!B95</f>
        <v>Pebble Grey</v>
      </c>
      <c r="C96" s="228">
        <v>6259.0909090909099</v>
      </c>
      <c r="D96" s="228">
        <v>1564.7727272727275</v>
      </c>
      <c r="E96" s="229">
        <v>7823.8636363636369</v>
      </c>
    </row>
    <row r="97" spans="1:5" x14ac:dyDescent="0.25">
      <c r="A97" s="132">
        <f>[1]OPTV60!A96</f>
        <v>728</v>
      </c>
      <c r="B97" s="133" t="str">
        <f>[1]OPTV60!B96</f>
        <v>Thunder Grey</v>
      </c>
      <c r="C97" s="230">
        <v>6259.0909090909099</v>
      </c>
      <c r="D97" s="230">
        <v>1564.7727272727275</v>
      </c>
      <c r="E97" s="231">
        <v>7823.8636363636369</v>
      </c>
    </row>
    <row r="98" spans="1:5" x14ac:dyDescent="0.25">
      <c r="A98" s="130"/>
      <c r="B98" s="131"/>
      <c r="C98" s="134"/>
      <c r="D98" s="134"/>
      <c r="E98" s="135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3193-83B8-43EB-8DBB-FD05540CF680}">
  <dimension ref="A1:E81"/>
  <sheetViews>
    <sheetView zoomScale="75" zoomScaleNormal="75" workbookViewId="0">
      <selection activeCell="C81" sqref="C81:E81"/>
    </sheetView>
  </sheetViews>
  <sheetFormatPr defaultRowHeight="15" x14ac:dyDescent="0.25"/>
  <cols>
    <col min="1" max="1" width="8.140625" style="113" customWidth="1"/>
    <col min="2" max="2" width="93.7109375" style="113" customWidth="1"/>
    <col min="3" max="3" width="17.5703125" style="233" bestFit="1" customWidth="1"/>
    <col min="4" max="4" width="12.85546875" style="233" bestFit="1" customWidth="1"/>
    <col min="5" max="5" width="25.5703125" style="233" bestFit="1" customWidth="1"/>
    <col min="6" max="16384" width="9.140625" style="113"/>
  </cols>
  <sheetData>
    <row r="1" spans="1:5" ht="15" customHeight="1" x14ac:dyDescent="0.25">
      <c r="A1" s="75"/>
      <c r="B1" s="75"/>
      <c r="C1" s="251" t="s">
        <v>59</v>
      </c>
      <c r="D1" s="251" t="s">
        <v>58</v>
      </c>
      <c r="E1" s="251" t="s">
        <v>60</v>
      </c>
    </row>
    <row r="2" spans="1:5" ht="30.75" customHeight="1" x14ac:dyDescent="0.25">
      <c r="A2" s="75"/>
      <c r="B2" s="75"/>
      <c r="C2" s="251"/>
      <c r="D2" s="251"/>
      <c r="E2" s="251"/>
    </row>
    <row r="3" spans="1:5" x14ac:dyDescent="0.25">
      <c r="A3" s="76"/>
      <c r="B3" s="76"/>
      <c r="C3" s="232"/>
      <c r="D3" s="232"/>
      <c r="E3" s="232"/>
    </row>
    <row r="4" spans="1:5" x14ac:dyDescent="0.25">
      <c r="A4" s="130" t="str">
        <f>[1]OPTV60CC!A3</f>
        <v>P0001</v>
      </c>
      <c r="B4" s="131" t="str">
        <f>[1]OPTV60CC!B3</f>
        <v>Power Seats (10,47,212,385,1101)</v>
      </c>
      <c r="C4" s="223">
        <v>8693.1818181818198</v>
      </c>
      <c r="D4" s="223">
        <v>2173.295454545455</v>
      </c>
      <c r="E4" s="224">
        <v>10866.477272727274</v>
      </c>
    </row>
    <row r="5" spans="1:5" x14ac:dyDescent="0.25">
      <c r="A5" s="132" t="str">
        <f>[1]OPTV60CC!A4</f>
        <v>P0004</v>
      </c>
      <c r="B5" s="133" t="str">
        <f>[1]OPTV60CC!B4</f>
        <v>Lighting (16,65,645,879)</v>
      </c>
      <c r="C5" s="225">
        <v>7997.727272727273</v>
      </c>
      <c r="D5" s="225">
        <v>1999.4318181818182</v>
      </c>
      <c r="E5" s="226">
        <v>9997.1590909090919</v>
      </c>
    </row>
    <row r="6" spans="1:5" x14ac:dyDescent="0.25">
      <c r="A6" s="130" t="str">
        <f>[1]OPTV60CC!A5</f>
        <v>P0006</v>
      </c>
      <c r="B6" s="131" t="str">
        <f>[1]OPTV60CC!B5</f>
        <v>Navigation Tech (255,882)</v>
      </c>
      <c r="C6" s="223">
        <v>8345.454545454546</v>
      </c>
      <c r="D6" s="223">
        <v>2086.3636363636365</v>
      </c>
      <c r="E6" s="224">
        <v>10431.818181818184</v>
      </c>
    </row>
    <row r="7" spans="1:5" x14ac:dyDescent="0.25">
      <c r="A7" s="132" t="str">
        <f>[1]OPTV60CC!A6</f>
        <v>P0008</v>
      </c>
      <c r="B7" s="133" t="str">
        <f>[1]OPTV60CC!B6</f>
        <v>Climate (11,869)</v>
      </c>
      <c r="C7" s="225">
        <v>3477.2727272727279</v>
      </c>
      <c r="D7" s="225">
        <v>869.31818181818198</v>
      </c>
      <c r="E7" s="226">
        <v>4346.5909090909099</v>
      </c>
    </row>
    <row r="8" spans="1:5" x14ac:dyDescent="0.25">
      <c r="A8" s="130" t="str">
        <f>[1]OPTV60CC!A7</f>
        <v>P0010</v>
      </c>
      <c r="B8" s="131" t="str">
        <f>[1]OPTV60CC!B7</f>
        <v>Park Assist (691,790)</v>
      </c>
      <c r="C8" s="223">
        <v>4868.1818181818189</v>
      </c>
      <c r="D8" s="223">
        <v>1217.0454545454547</v>
      </c>
      <c r="E8" s="224">
        <v>6085.227272727273</v>
      </c>
    </row>
    <row r="9" spans="1:5" x14ac:dyDescent="0.25">
      <c r="A9" s="132" t="str">
        <f>[1]OPTV60CC!A8</f>
        <v>P0011</v>
      </c>
      <c r="B9" s="133" t="str">
        <f>[1]OPTV60CC!B8</f>
        <v>Lounge (5,30,1033,1074,1075)</v>
      </c>
      <c r="C9" s="225">
        <v>23645.454545454548</v>
      </c>
      <c r="D9" s="225">
        <v>5911.3636363636369</v>
      </c>
      <c r="E9" s="226">
        <v>29556.818181818187</v>
      </c>
    </row>
    <row r="10" spans="1:5" x14ac:dyDescent="0.25">
      <c r="A10" s="130"/>
      <c r="B10" s="131"/>
      <c r="C10" s="223"/>
      <c r="D10" s="223"/>
      <c r="E10" s="224"/>
    </row>
    <row r="11" spans="1:5" x14ac:dyDescent="0.25">
      <c r="A11" s="132">
        <f>[1]OPTV60CC!A10</f>
        <v>5</v>
      </c>
      <c r="B11" s="133" t="str">
        <f>[1]OPTV60CC!B10</f>
        <v>ECC Electronic Climate Control 4 Zone</v>
      </c>
      <c r="C11" s="225">
        <v>5355</v>
      </c>
      <c r="D11" s="225">
        <v>1338.75</v>
      </c>
      <c r="E11" s="226">
        <v>6693.75</v>
      </c>
    </row>
    <row r="12" spans="1:5" x14ac:dyDescent="0.25">
      <c r="A12" s="130">
        <f>[1]OPTV60CC!A11</f>
        <v>10</v>
      </c>
      <c r="B12" s="131" t="str">
        <f>[1]OPTV60CC!B11</f>
        <v>Power passenger seat</v>
      </c>
      <c r="C12" s="223">
        <v>3060</v>
      </c>
      <c r="D12" s="223">
        <v>765</v>
      </c>
      <c r="E12" s="224">
        <v>3825</v>
      </c>
    </row>
    <row r="13" spans="1:5" x14ac:dyDescent="0.25">
      <c r="A13" s="132">
        <f>[1]OPTV60CC!A12</f>
        <v>11</v>
      </c>
      <c r="B13" s="133" t="str">
        <f>[1]OPTV60CC!B12</f>
        <v>Heated front seats</v>
      </c>
      <c r="C13" s="225">
        <v>2712.2727272727275</v>
      </c>
      <c r="D13" s="225">
        <v>678.06818181818187</v>
      </c>
      <c r="E13" s="226">
        <v>3390.3409090909095</v>
      </c>
    </row>
    <row r="14" spans="1:5" x14ac:dyDescent="0.25">
      <c r="A14" s="130">
        <f>[1]OPTV60CC!A13</f>
        <v>16</v>
      </c>
      <c r="B14" s="131" t="str">
        <f>[1]OPTV60CC!B13</f>
        <v>LED foglights</v>
      </c>
      <c r="C14" s="223">
        <v>1530</v>
      </c>
      <c r="D14" s="223">
        <v>382.5</v>
      </c>
      <c r="E14" s="224">
        <v>1912.5</v>
      </c>
    </row>
    <row r="15" spans="1:5" x14ac:dyDescent="0.25">
      <c r="A15" s="132">
        <f>[1]OPTV60CC!A14</f>
        <v>30</v>
      </c>
      <c r="B15" s="133" t="str">
        <f>[1]OPTV60CC!B14</f>
        <v>Panorama sunroof</v>
      </c>
      <c r="C15" s="225">
        <v>10640.454545454546</v>
      </c>
      <c r="D15" s="225">
        <v>2660.1136363636365</v>
      </c>
      <c r="E15" s="226">
        <v>13300.568181818184</v>
      </c>
    </row>
    <row r="16" spans="1:5" x14ac:dyDescent="0.25">
      <c r="A16" s="130">
        <f>[1]OPTV60CC!A15</f>
        <v>47</v>
      </c>
      <c r="B16" s="131" t="str">
        <f>[1]OPTV60CC!B15</f>
        <v>Power driver seat</v>
      </c>
      <c r="C16" s="223">
        <v>5424.545454545455</v>
      </c>
      <c r="D16" s="223">
        <v>1356.1363636363637</v>
      </c>
      <c r="E16" s="224">
        <v>6780.6818181818189</v>
      </c>
    </row>
    <row r="17" spans="1:5" x14ac:dyDescent="0.25">
      <c r="A17" s="132">
        <f>[1]OPTV60CC!A16</f>
        <v>65</v>
      </c>
      <c r="B17" s="133" t="str">
        <f>[1]OPTV60CC!B16</f>
        <v>Headlight washer</v>
      </c>
      <c r="C17" s="225">
        <v>2016.8181818181822</v>
      </c>
      <c r="D17" s="225">
        <v>504.20454545454555</v>
      </c>
      <c r="E17" s="226">
        <v>2521.0227272727279</v>
      </c>
    </row>
    <row r="18" spans="1:5" x14ac:dyDescent="0.25">
      <c r="A18" s="130">
        <f>[1]OPTV60CC!A17</f>
        <v>114</v>
      </c>
      <c r="B18" s="131" t="str">
        <f>[1]OPTV60CC!B17</f>
        <v>Power child lock rear doors</v>
      </c>
      <c r="C18" s="223">
        <v>834.54545454545462</v>
      </c>
      <c r="D18" s="223">
        <v>208.63636363636365</v>
      </c>
      <c r="E18" s="224">
        <v>1043.1818181818182</v>
      </c>
    </row>
    <row r="19" spans="1:5" x14ac:dyDescent="0.25">
      <c r="A19" s="132">
        <f>[1]OPTV60CC!A18</f>
        <v>117</v>
      </c>
      <c r="B19" s="133" t="str">
        <f>[1]OPTV60CC!B18</f>
        <v>Head-up Display Graphical</v>
      </c>
      <c r="C19" s="225">
        <v>7650</v>
      </c>
      <c r="D19" s="225">
        <v>1912.5</v>
      </c>
      <c r="E19" s="226">
        <v>9562.5</v>
      </c>
    </row>
    <row r="20" spans="1:5" x14ac:dyDescent="0.25">
      <c r="A20" s="130">
        <f>[1]OPTV60CC!A19</f>
        <v>132</v>
      </c>
      <c r="B20" s="131" t="str">
        <f>[1]OPTV60CC!B19</f>
        <v>Adaptive Cruise Control incl. Pilot Assist, Distance Alert, Lane Keeping Aid</v>
      </c>
      <c r="C20" s="223">
        <v>7928.1818181818198</v>
      </c>
      <c r="D20" s="223">
        <v>1982.045454545455</v>
      </c>
      <c r="E20" s="224">
        <v>9910.2272727272739</v>
      </c>
    </row>
    <row r="21" spans="1:5" x14ac:dyDescent="0.25">
      <c r="A21" s="132">
        <f>[1]OPTV60CC!A20</f>
        <v>139</v>
      </c>
      <c r="B21" s="133" t="str">
        <f>[1]OPTV60CC!B20</f>
        <v>Parking Camera 360°</v>
      </c>
      <c r="C21" s="225">
        <v>7997.727272727273</v>
      </c>
      <c r="D21" s="225">
        <v>1999.4318181818182</v>
      </c>
      <c r="E21" s="226">
        <v>9997.1590909090919</v>
      </c>
    </row>
    <row r="22" spans="1:5" x14ac:dyDescent="0.25">
      <c r="A22" s="130">
        <f>[1]OPTV60CC!A21</f>
        <v>140</v>
      </c>
      <c r="B22" s="131" t="str">
        <f>[1]OPTV60CC!B21</f>
        <v>Alarm incl. Level-, Movementsensor and Deadlock</v>
      </c>
      <c r="C22" s="223">
        <v>3755.454545454546</v>
      </c>
      <c r="D22" s="223">
        <v>938.86363636363649</v>
      </c>
      <c r="E22" s="224">
        <v>4694.318181818182</v>
      </c>
    </row>
    <row r="23" spans="1:5" x14ac:dyDescent="0.25">
      <c r="A23" s="132">
        <f>[1]OPTV60CC!A22</f>
        <v>165</v>
      </c>
      <c r="B23" s="133" t="str">
        <f>[1]OPTV60CC!B22</f>
        <v>Tempa spare wheel</v>
      </c>
      <c r="C23" s="225">
        <v>1043.1818181818182</v>
      </c>
      <c r="D23" s="225">
        <v>260.79545454545456</v>
      </c>
      <c r="E23" s="226">
        <v>1303.977272727273</v>
      </c>
    </row>
    <row r="24" spans="1:5" x14ac:dyDescent="0.25">
      <c r="A24" s="130">
        <f>[1]OPTV60CC!A23</f>
        <v>179</v>
      </c>
      <c r="B24" s="131" t="str">
        <f>[1]OPTV60CC!B23</f>
        <v>Tinted windows, rear side doors + cargo area/rear window</v>
      </c>
      <c r="C24" s="223">
        <v>3129.545454545455</v>
      </c>
      <c r="D24" s="223">
        <v>782.38636363636374</v>
      </c>
      <c r="E24" s="224">
        <v>3911.9318181818185</v>
      </c>
    </row>
    <row r="25" spans="1:5" x14ac:dyDescent="0.25">
      <c r="A25" s="132">
        <f>[1]OPTV60CC!A24</f>
        <v>212</v>
      </c>
      <c r="B25" s="133" t="str">
        <f>[1]OPTV60CC!B24</f>
        <v>Power adjustable 4-way lumbar support, front seats</v>
      </c>
      <c r="C25" s="225">
        <v>486.81818181818193</v>
      </c>
      <c r="D25" s="225">
        <v>121.70454545454548</v>
      </c>
      <c r="E25" s="226">
        <v>608.52272727272737</v>
      </c>
    </row>
    <row r="26" spans="1:5" x14ac:dyDescent="0.25">
      <c r="A26" s="130">
        <f>[1]OPTV60CC!A25</f>
        <v>236</v>
      </c>
      <c r="B26" s="131" t="str">
        <f>[1]OPTV60CC!B25</f>
        <v>Laminated windows side and rear windows</v>
      </c>
      <c r="C26" s="223">
        <v>6885</v>
      </c>
      <c r="D26" s="223">
        <v>1721.25</v>
      </c>
      <c r="E26" s="224">
        <v>8606.25</v>
      </c>
    </row>
    <row r="27" spans="1:5" x14ac:dyDescent="0.25">
      <c r="A27" s="132">
        <f>[1]OPTV60CC!A26</f>
        <v>255</v>
      </c>
      <c r="B27" s="133" t="str">
        <f>[1]OPTV60CC!B26</f>
        <v>Navigation System</v>
      </c>
      <c r="C27" s="225">
        <v>8136.8181818181811</v>
      </c>
      <c r="D27" s="225">
        <v>2034.2045454545453</v>
      </c>
      <c r="E27" s="226">
        <v>10171.022727272728</v>
      </c>
    </row>
    <row r="28" spans="1:5" x14ac:dyDescent="0.25">
      <c r="A28" s="130">
        <f>[1]OPTV60CC!A27</f>
        <v>273</v>
      </c>
      <c r="B28" s="131" t="str">
        <f>[1]OPTV60CC!B27</f>
        <v xml:space="preserve">Parking Heater with timer </v>
      </c>
      <c r="C28" s="223">
        <v>6259.0909090909099</v>
      </c>
      <c r="D28" s="223">
        <v>1564.7727272727275</v>
      </c>
      <c r="E28" s="224">
        <v>7823.8636363636369</v>
      </c>
    </row>
    <row r="29" spans="1:5" x14ac:dyDescent="0.25">
      <c r="A29" s="132">
        <f>[1]OPTV60CC!A28</f>
        <v>308</v>
      </c>
      <c r="B29" s="133" t="str">
        <f>[1]OPTV60CC!B28</f>
        <v xml:space="preserve">Without rear emblems, right side </v>
      </c>
      <c r="C29" s="225">
        <v>0</v>
      </c>
      <c r="D29" s="225">
        <v>0</v>
      </c>
      <c r="E29" s="226">
        <v>0</v>
      </c>
    </row>
    <row r="30" spans="1:5" x14ac:dyDescent="0.25">
      <c r="A30" s="130">
        <f>[1]OPTV60CC!A29</f>
        <v>313</v>
      </c>
      <c r="B30" s="131" t="str">
        <f>[1]OPTV60CC!B29</f>
        <v xml:space="preserve">Without rear emblems, left side without rear emblems, right side </v>
      </c>
      <c r="C30" s="223">
        <v>0</v>
      </c>
      <c r="D30" s="223">
        <v>0</v>
      </c>
      <c r="E30" s="224">
        <v>0</v>
      </c>
    </row>
    <row r="31" spans="1:5" x14ac:dyDescent="0.25">
      <c r="A31" s="132">
        <f>[1]OPTV60CC!A30</f>
        <v>384</v>
      </c>
      <c r="B31" s="133" t="str">
        <f>[1]OPTV60CC!B30</f>
        <v>Backrest massage front seats</v>
      </c>
      <c r="C31" s="225">
        <v>4798.6363636363649</v>
      </c>
      <c r="D31" s="225">
        <v>1199.6590909090912</v>
      </c>
      <c r="E31" s="226">
        <v>5998.2954545454559</v>
      </c>
    </row>
    <row r="32" spans="1:5" x14ac:dyDescent="0.25">
      <c r="A32" s="130">
        <f>[1]OPTV60CC!A31</f>
        <v>385</v>
      </c>
      <c r="B32" s="131" t="str">
        <f>[1]OPTV60CC!B31</f>
        <v>Memory for the passenger seat</v>
      </c>
      <c r="C32" s="223">
        <v>625.90909090909111</v>
      </c>
      <c r="D32" s="223">
        <v>156.47727272727278</v>
      </c>
      <c r="E32" s="224">
        <v>782.38636363636397</v>
      </c>
    </row>
    <row r="33" spans="1:5" x14ac:dyDescent="0.25">
      <c r="A33" s="132">
        <f>[1]OPTV60CC!A32</f>
        <v>553</v>
      </c>
      <c r="B33" s="133" t="str">
        <f>[1]OPTV60CC!B32</f>
        <v>Premium Sound Bowers &amp; Wilkins 9" CSD, Subwoofer</v>
      </c>
      <c r="C33" s="225">
        <v>27540</v>
      </c>
      <c r="D33" s="225">
        <v>6885</v>
      </c>
      <c r="E33" s="226">
        <v>34425</v>
      </c>
    </row>
    <row r="34" spans="1:5" x14ac:dyDescent="0.25">
      <c r="A34" s="130">
        <f>[1]OPTV60CC!A33</f>
        <v>645</v>
      </c>
      <c r="B34" s="131" t="str">
        <f>[1]OPTV60CC!B33</f>
        <v>LED Headlights with automatic bending and LED DRL</v>
      </c>
      <c r="C34" s="223">
        <v>6259.0909090909099</v>
      </c>
      <c r="D34" s="223">
        <v>1564.7727272727275</v>
      </c>
      <c r="E34" s="224">
        <v>7823.8636363636369</v>
      </c>
    </row>
    <row r="35" spans="1:5" x14ac:dyDescent="0.25">
      <c r="A35" s="132">
        <f>[1]OPTV60CC!A34</f>
        <v>691</v>
      </c>
      <c r="B35" s="133" t="str">
        <f>[1]OPTV60CC!B34</f>
        <v>Park assist front and rear</v>
      </c>
      <c r="C35" s="225">
        <v>2851.3636363636365</v>
      </c>
      <c r="D35" s="225">
        <v>712.84090909090912</v>
      </c>
      <c r="E35" s="226">
        <v>3564.204545454546</v>
      </c>
    </row>
    <row r="36" spans="1:5" x14ac:dyDescent="0.25">
      <c r="A36" s="130">
        <f>[1]OPTV60CC!A35</f>
        <v>752</v>
      </c>
      <c r="B36" s="131" t="str">
        <f>[1]OPTV60CC!B35</f>
        <v xml:space="preserve">Heated rear seat </v>
      </c>
      <c r="C36" s="223">
        <v>2434.0909090909095</v>
      </c>
      <c r="D36" s="223">
        <v>608.52272727272737</v>
      </c>
      <c r="E36" s="224">
        <v>3042.6136363636365</v>
      </c>
    </row>
    <row r="37" spans="1:5" x14ac:dyDescent="0.25">
      <c r="A37" s="132">
        <f>[1]OPTV60CC!A36</f>
        <v>790</v>
      </c>
      <c r="B37" s="133" t="str">
        <f>[1]OPTV60CC!B36</f>
        <v>Parking Assist Camera rear</v>
      </c>
      <c r="C37" s="225">
        <v>3477.2727272727279</v>
      </c>
      <c r="D37" s="225">
        <v>869.31818181818198</v>
      </c>
      <c r="E37" s="226">
        <v>4346.5909090909099</v>
      </c>
    </row>
    <row r="38" spans="1:5" x14ac:dyDescent="0.25">
      <c r="A38" s="130">
        <f>[1]OPTV60CC!A37</f>
        <v>869</v>
      </c>
      <c r="B38" s="131" t="str">
        <f>[1]OPTV60CC!B37</f>
        <v>Heated steering wheel</v>
      </c>
      <c r="C38" s="223">
        <v>1669.0909090909092</v>
      </c>
      <c r="D38" s="223">
        <v>417.27272727272731</v>
      </c>
      <c r="E38" s="224">
        <v>2086.3636363636365</v>
      </c>
    </row>
    <row r="39" spans="1:5" x14ac:dyDescent="0.25">
      <c r="A39" s="132">
        <f>[1]OPTV60CC!A38</f>
        <v>870</v>
      </c>
      <c r="B39" s="133" t="str">
        <f>[1]OPTV60CC!B38</f>
        <v xml:space="preserve">Park Assist Pilot + Park Assist, front &amp; rear </v>
      </c>
      <c r="C39" s="225">
        <v>4450.909090909091</v>
      </c>
      <c r="D39" s="225">
        <v>1112.7272727272727</v>
      </c>
      <c r="E39" s="226">
        <v>5563.636363636364</v>
      </c>
    </row>
    <row r="40" spans="1:5" x14ac:dyDescent="0.25">
      <c r="A40" s="130">
        <f>[1]OPTV60CC!A39</f>
        <v>871</v>
      </c>
      <c r="B40" s="131" t="str">
        <f>[1]OPTV60CC!B39</f>
        <v xml:space="preserve">Heated windscreen </v>
      </c>
      <c r="C40" s="223">
        <v>1669.0909090909092</v>
      </c>
      <c r="D40" s="223">
        <v>417.27272727272731</v>
      </c>
      <c r="E40" s="224">
        <v>2086.3636363636365</v>
      </c>
    </row>
    <row r="41" spans="1:5" x14ac:dyDescent="0.25">
      <c r="A41" s="132">
        <f>[1]OPTV60CC!A40</f>
        <v>879</v>
      </c>
      <c r="B41" s="133" t="str">
        <f>[1]OPTV60CC!B40</f>
        <v>Ambient Lighting</v>
      </c>
      <c r="C41" s="225">
        <v>625.90909090909111</v>
      </c>
      <c r="D41" s="225">
        <v>156.47727272727278</v>
      </c>
      <c r="E41" s="226">
        <v>782.38636363636397</v>
      </c>
    </row>
    <row r="42" spans="1:5" x14ac:dyDescent="0.25">
      <c r="A42" s="130">
        <f>[1]OPTV60CC!A41</f>
        <v>882</v>
      </c>
      <c r="B42" s="131" t="str">
        <f>[1]OPTV60CC!B41</f>
        <v>Smart Phone Integration</v>
      </c>
      <c r="C42" s="223">
        <v>2434.0909090909095</v>
      </c>
      <c r="D42" s="223">
        <v>608.52272727272737</v>
      </c>
      <c r="E42" s="224">
        <v>3042.6136363636365</v>
      </c>
    </row>
    <row r="43" spans="1:5" x14ac:dyDescent="0.25">
      <c r="A43" s="132">
        <f>[1]OPTV60CC!A42</f>
        <v>918</v>
      </c>
      <c r="B43" s="133" t="str">
        <f>[1]OPTV60CC!B42</f>
        <v>Inductive Charging Smartphone</v>
      </c>
      <c r="C43" s="225">
        <v>1877.727272727273</v>
      </c>
      <c r="D43" s="225">
        <v>469.43181818181824</v>
      </c>
      <c r="E43" s="226">
        <v>2347.159090909091</v>
      </c>
    </row>
    <row r="44" spans="1:5" x14ac:dyDescent="0.25">
      <c r="A44" s="130">
        <f>[1]OPTV60CC!A43</f>
        <v>1028</v>
      </c>
      <c r="B44" s="131" t="str">
        <f>[1]OPTV60CC!B43</f>
        <v>Retractable towbar semi-electric</v>
      </c>
      <c r="C44" s="223">
        <v>7163.1818181818189</v>
      </c>
      <c r="D44" s="223">
        <v>1790.7954545454547</v>
      </c>
      <c r="E44" s="224">
        <v>8953.9772727272739</v>
      </c>
    </row>
    <row r="45" spans="1:5" x14ac:dyDescent="0.25">
      <c r="A45" s="132">
        <f>[1]OPTV60CC!A44</f>
        <v>1033</v>
      </c>
      <c r="B45" s="133" t="str">
        <f>[1]OPTV60CC!B44</f>
        <v>High Performance Pro harman/kardon with 9" CSD</v>
      </c>
      <c r="C45" s="225">
        <v>8762.7272727272739</v>
      </c>
      <c r="D45" s="225">
        <v>2190.6818181818185</v>
      </c>
      <c r="E45" s="226">
        <v>10953.409090909092</v>
      </c>
    </row>
    <row r="46" spans="1:5" x14ac:dyDescent="0.25">
      <c r="A46" s="130">
        <f>[1]OPTV60CC!A45</f>
        <v>1067</v>
      </c>
      <c r="B46" s="131" t="str">
        <f>[1]OPTV60CC!B45</f>
        <v>19" 8,0x19x55.0 5-spokes Diamond Cut 235/45R19</v>
      </c>
      <c r="C46" s="223">
        <v>5424.545454545455</v>
      </c>
      <c r="D46" s="223">
        <v>1356.1363636363637</v>
      </c>
      <c r="E46" s="224">
        <v>6780.6818181818189</v>
      </c>
    </row>
    <row r="47" spans="1:5" x14ac:dyDescent="0.25">
      <c r="A47" s="132">
        <f>[1]OPTV60CC!A46</f>
        <v>1067</v>
      </c>
      <c r="B47" s="133" t="str">
        <f>[1]OPTV60CC!B46</f>
        <v>19" 8,0x19x55.0 5-spokes Diamond Cut 235/45R19</v>
      </c>
      <c r="C47" s="225">
        <v>6467.727272727273</v>
      </c>
      <c r="D47" s="225">
        <v>1616.9318181818182</v>
      </c>
      <c r="E47" s="226">
        <v>8084.6590909090928</v>
      </c>
    </row>
    <row r="48" spans="1:5" x14ac:dyDescent="0.25">
      <c r="A48" s="130">
        <f>[1]OPTV60CC!A47</f>
        <v>1068</v>
      </c>
      <c r="B48" s="131" t="str">
        <f>[1]OPTV60CC!B47</f>
        <v>19" 8,0x19x55.0 5-doublespokes Diamond Cut 235/45R19</v>
      </c>
      <c r="C48" s="223">
        <v>5424.545454545455</v>
      </c>
      <c r="D48" s="223">
        <v>1356.1363636363637</v>
      </c>
      <c r="E48" s="224">
        <v>6780.6818181818189</v>
      </c>
    </row>
    <row r="49" spans="1:5" x14ac:dyDescent="0.25">
      <c r="A49" s="132">
        <f>[1]OPTV60CC!A48</f>
        <v>1068</v>
      </c>
      <c r="B49" s="133" t="str">
        <f>[1]OPTV60CC!B48</f>
        <v>19" 8,0x19x55.0 5-doublespokes Diamond Cut 235/45R19</v>
      </c>
      <c r="C49" s="225">
        <v>6467.727272727273</v>
      </c>
      <c r="D49" s="225">
        <v>1616.9318181818182</v>
      </c>
      <c r="E49" s="226">
        <v>8084.6590909090928</v>
      </c>
    </row>
    <row r="50" spans="1:5" x14ac:dyDescent="0.25">
      <c r="A50" s="130">
        <f>[1]OPTV60CC!A49</f>
        <v>1069</v>
      </c>
      <c r="B50" s="131" t="str">
        <f>[1]OPTV60CC!B49</f>
        <v>18" 7,5x18x50.5 5-spokes Diamond Cut 215/55R18</v>
      </c>
      <c r="C50" s="223">
        <v>1043.1818181818182</v>
      </c>
      <c r="D50" s="223">
        <v>260.79545454545456</v>
      </c>
      <c r="E50" s="224">
        <v>1303.977272727273</v>
      </c>
    </row>
    <row r="51" spans="1:5" x14ac:dyDescent="0.25">
      <c r="A51" s="132">
        <f>[1]OPTV60CC!A50</f>
        <v>1070</v>
      </c>
      <c r="B51" s="133" t="str">
        <f>[1]OPTV60CC!B50</f>
        <v>18" 7,5x18x50.5 5-spokes Silver 215/55R18</v>
      </c>
      <c r="C51" s="225">
        <v>0</v>
      </c>
      <c r="D51" s="225">
        <v>0</v>
      </c>
      <c r="E51" s="226">
        <v>0</v>
      </c>
    </row>
    <row r="52" spans="1:5" x14ac:dyDescent="0.25">
      <c r="A52" s="130">
        <f>[1]OPTV60CC!A51</f>
        <v>1074</v>
      </c>
      <c r="B52" s="131" t="str">
        <f>[1]OPTV60CC!B51</f>
        <v>Air Quality System, Multi Filter3</v>
      </c>
      <c r="C52" s="223">
        <v>1947.2727272727277</v>
      </c>
      <c r="D52" s="223">
        <v>486.81818181818193</v>
      </c>
      <c r="E52" s="224">
        <v>2434.0909090909095</v>
      </c>
    </row>
    <row r="53" spans="1:5" x14ac:dyDescent="0.25">
      <c r="A53" s="132">
        <f>[1]OPTV60CC!A52</f>
        <v>1075</v>
      </c>
      <c r="B53" s="133" t="str">
        <f>[1]OPTV60CC!B52</f>
        <v>Tailored Parts</v>
      </c>
      <c r="C53" s="225">
        <v>5772.2727272727288</v>
      </c>
      <c r="D53" s="225">
        <v>1443.0681818181822</v>
      </c>
      <c r="E53" s="226">
        <v>7215.3409090909117</v>
      </c>
    </row>
    <row r="54" spans="1:5" x14ac:dyDescent="0.25">
      <c r="A54" s="130">
        <f>[1]OPTV60CC!A53</f>
        <v>1101</v>
      </c>
      <c r="B54" s="131" t="str">
        <f>[1]OPTV60CC!B53</f>
        <v>Cushion extension front seats</v>
      </c>
      <c r="C54" s="223">
        <v>1251.8181818181822</v>
      </c>
      <c r="D54" s="223">
        <v>312.95454545454555</v>
      </c>
      <c r="E54" s="224">
        <v>1564.7727272727279</v>
      </c>
    </row>
    <row r="55" spans="1:5" x14ac:dyDescent="0.25">
      <c r="A55" s="132">
        <f>[1]OPTV60CC!A54</f>
        <v>1108</v>
      </c>
      <c r="B55" s="133" t="str">
        <f>[1]OPTV60CC!B54</f>
        <v>High gloss black decor side windows </v>
      </c>
      <c r="C55" s="225">
        <v>1460.4545454545455</v>
      </c>
      <c r="D55" s="225">
        <v>365.11363636363637</v>
      </c>
      <c r="E55" s="226">
        <v>1825.5681818181818</v>
      </c>
    </row>
    <row r="56" spans="1:5" x14ac:dyDescent="0.25">
      <c r="A56" s="130">
        <f>[1]OPTV60CC!A55</f>
        <v>1191</v>
      </c>
      <c r="B56" s="131" t="str">
        <f>[1]OPTV60CC!B55</f>
        <v>Side scuff plates exterior</v>
      </c>
      <c r="C56" s="223">
        <v>3268.6363636363644</v>
      </c>
      <c r="D56" s="223">
        <v>817.15909090909111</v>
      </c>
      <c r="E56" s="224">
        <v>4085.7954545454559</v>
      </c>
    </row>
    <row r="57" spans="1:5" x14ac:dyDescent="0.25">
      <c r="A57" s="132">
        <f>[1]OPTV60CC!A56</f>
        <v>800146</v>
      </c>
      <c r="B57" s="133" t="str">
        <f>[1]OPTV60CC!B56</f>
        <v>20" 8,0x20x45.5 7-spokes Diamond Cut/Matt Tech Grey 245/40R20</v>
      </c>
      <c r="C57" s="225">
        <v>10849.09090909091</v>
      </c>
      <c r="D57" s="225">
        <v>2712.2727272727275</v>
      </c>
      <c r="E57" s="226">
        <v>13561.363636363638</v>
      </c>
    </row>
    <row r="58" spans="1:5" x14ac:dyDescent="0.25">
      <c r="A58" s="130">
        <f>[1]OPTV60CC!A57</f>
        <v>800146</v>
      </c>
      <c r="B58" s="131" t="str">
        <f>[1]OPTV60CC!B57</f>
        <v>20" 8,0x20x45.5 7-spokes Diamond Cut/Matt Tech Grey 245/40R20</v>
      </c>
      <c r="C58" s="223">
        <v>11892.27272727273</v>
      </c>
      <c r="D58" s="223">
        <v>2973.0681818181824</v>
      </c>
      <c r="E58" s="224">
        <v>14865.340909090912</v>
      </c>
    </row>
    <row r="59" spans="1:5" x14ac:dyDescent="0.25">
      <c r="A59" s="132"/>
      <c r="B59" s="133"/>
      <c r="C59" s="225"/>
      <c r="D59" s="225"/>
      <c r="E59" s="226"/>
    </row>
    <row r="60" spans="1:5" x14ac:dyDescent="0.25">
      <c r="A60" s="130" t="str">
        <f>[1]OPTV60CC!A59</f>
        <v>X1X0</v>
      </c>
      <c r="B60" s="131" t="str">
        <f>[1]OPTV60CC!B59</f>
        <v>Textile</v>
      </c>
      <c r="C60" s="223">
        <v>0</v>
      </c>
      <c r="D60" s="223">
        <v>0</v>
      </c>
      <c r="E60" s="224">
        <v>0</v>
      </c>
    </row>
    <row r="61" spans="1:5" x14ac:dyDescent="0.25">
      <c r="A61" s="132" t="str">
        <f>[1]OPTV60CC!A60</f>
        <v>X4X1</v>
      </c>
      <c r="B61" s="133" t="str">
        <f>[1]OPTV60CC!B60</f>
        <v>Tailored Wool Blend Textile Fonio</v>
      </c>
      <c r="C61" s="225">
        <v>8762.7272727272739</v>
      </c>
      <c r="D61" s="225">
        <v>2190.6818181818185</v>
      </c>
      <c r="E61" s="226">
        <v>10953.409090909092</v>
      </c>
    </row>
    <row r="62" spans="1:5" x14ac:dyDescent="0.25">
      <c r="A62" s="130" t="str">
        <f>[1]OPTV60CC!A61</f>
        <v>X4X1</v>
      </c>
      <c r="B62" s="131" t="str">
        <f>[1]OPTV60CC!B61</f>
        <v>Tailored Wool Blend Textile Fonio</v>
      </c>
      <c r="C62" s="223">
        <v>21280.909090909092</v>
      </c>
      <c r="D62" s="223">
        <v>5320.227272727273</v>
      </c>
      <c r="E62" s="224">
        <v>26601.136363636368</v>
      </c>
    </row>
    <row r="63" spans="1:5" x14ac:dyDescent="0.25">
      <c r="A63" s="132" t="str">
        <f>[1]OPTV60CC!A62</f>
        <v>X7X0</v>
      </c>
      <c r="B63" s="133" t="str">
        <f>[1]OPTV60CC!B62</f>
        <v>Textile Bella/Vinyl</v>
      </c>
      <c r="C63" s="225">
        <v>0</v>
      </c>
      <c r="D63" s="225">
        <v>0</v>
      </c>
      <c r="E63" s="226">
        <v>0</v>
      </c>
    </row>
    <row r="64" spans="1:5" x14ac:dyDescent="0.25">
      <c r="A64" s="130" t="str">
        <f>[1]OPTV60CC!A63</f>
        <v>X7X0</v>
      </c>
      <c r="B64" s="131" t="str">
        <f>[1]OPTV60CC!B63</f>
        <v>Textile Bella/Vinyl</v>
      </c>
      <c r="C64" s="223">
        <v>3755.454545454546</v>
      </c>
      <c r="D64" s="223">
        <v>938.86363636363649</v>
      </c>
      <c r="E64" s="224">
        <v>4694.318181818182</v>
      </c>
    </row>
    <row r="65" spans="1:5" x14ac:dyDescent="0.25">
      <c r="A65" s="132" t="str">
        <f>[1]OPTV60CC!A64</f>
        <v>XAX0</v>
      </c>
      <c r="B65" s="133" t="str">
        <f>[1]OPTV60CC!B64</f>
        <v>MORITZ Leather Comfort</v>
      </c>
      <c r="C65" s="225">
        <v>0</v>
      </c>
      <c r="D65" s="225">
        <v>0</v>
      </c>
      <c r="E65" s="226">
        <v>0</v>
      </c>
    </row>
    <row r="66" spans="1:5" x14ac:dyDescent="0.25">
      <c r="A66" s="130" t="str">
        <f>[1]OPTV60CC!A65</f>
        <v>XAX0</v>
      </c>
      <c r="B66" s="131" t="str">
        <f>[1]OPTV60CC!B65</f>
        <v>MORITZ Leather Comfort</v>
      </c>
      <c r="C66" s="223">
        <v>12518.18181818182</v>
      </c>
      <c r="D66" s="223">
        <v>3129.545454545455</v>
      </c>
      <c r="E66" s="224">
        <v>15647.727272727274</v>
      </c>
    </row>
    <row r="67" spans="1:5" x14ac:dyDescent="0.25">
      <c r="A67" s="132" t="str">
        <f>[1]OPTV60CC!A66</f>
        <v>XCX0</v>
      </c>
      <c r="B67" s="133" t="str">
        <f>[1]OPTV60CC!B66</f>
        <v>AGNES Nappa Leather Perforated Comfort with ventilation front seats</v>
      </c>
      <c r="C67" s="225">
        <v>13978.636363636364</v>
      </c>
      <c r="D67" s="225">
        <v>3494.659090909091</v>
      </c>
      <c r="E67" s="226">
        <v>17473.295454545456</v>
      </c>
    </row>
    <row r="68" spans="1:5" x14ac:dyDescent="0.25">
      <c r="A68" s="130" t="str">
        <f>[1]OPTV60CC!A67</f>
        <v>XCX0</v>
      </c>
      <c r="B68" s="131" t="str">
        <f>[1]OPTV60CC!B67</f>
        <v>AGNES Nappa Leather Perforated Comfort with ventilation front seats</v>
      </c>
      <c r="C68" s="223">
        <v>26496.818181818184</v>
      </c>
      <c r="D68" s="223">
        <v>6624.204545454546</v>
      </c>
      <c r="E68" s="224">
        <v>33121.022727272735</v>
      </c>
    </row>
    <row r="69" spans="1:5" x14ac:dyDescent="0.25">
      <c r="A69" s="132"/>
      <c r="B69" s="133"/>
      <c r="C69" s="225"/>
      <c r="D69" s="225"/>
      <c r="E69" s="226"/>
    </row>
    <row r="70" spans="1:5" x14ac:dyDescent="0.25">
      <c r="A70" s="130">
        <f>[1]OPTV60CC!A69</f>
        <v>19</v>
      </c>
      <c r="B70" s="131" t="str">
        <f>[1]OPTV60CC!B69</f>
        <v>Black Stone Solid</v>
      </c>
      <c r="C70" s="223">
        <v>0</v>
      </c>
      <c r="D70" s="223">
        <v>0</v>
      </c>
      <c r="E70" s="224">
        <v>0</v>
      </c>
    </row>
    <row r="71" spans="1:5" x14ac:dyDescent="0.25">
      <c r="A71" s="132">
        <f>[1]OPTV60CC!A70</f>
        <v>614</v>
      </c>
      <c r="B71" s="133" t="str">
        <f>[1]OPTV60CC!B70</f>
        <v>Ice White Solid</v>
      </c>
      <c r="C71" s="225">
        <v>0</v>
      </c>
      <c r="D71" s="225">
        <v>0</v>
      </c>
      <c r="E71" s="226">
        <v>0</v>
      </c>
    </row>
    <row r="72" spans="1:5" x14ac:dyDescent="0.25">
      <c r="A72" s="130">
        <f>[1]OPTV60CC!A71</f>
        <v>707</v>
      </c>
      <c r="B72" s="131" t="str">
        <f>[1]OPTV60CC!B71</f>
        <v xml:space="preserve">Exclusive Crystal White Pearl </v>
      </c>
      <c r="C72" s="223">
        <v>11266.363636363638</v>
      </c>
      <c r="D72" s="223">
        <v>2816.5909090909095</v>
      </c>
      <c r="E72" s="224">
        <v>14082.954545454546</v>
      </c>
    </row>
    <row r="73" spans="1:5" x14ac:dyDescent="0.25">
      <c r="A73" s="132">
        <f>[1]OPTV60CC!A72</f>
        <v>711</v>
      </c>
      <c r="B73" s="133" t="str">
        <f>[1]OPTV60CC!B72</f>
        <v>Bright Silver Metallic</v>
      </c>
      <c r="C73" s="225">
        <v>6259.0909090909099</v>
      </c>
      <c r="D73" s="225">
        <v>1564.7727272727275</v>
      </c>
      <c r="E73" s="226">
        <v>7823.8636363636369</v>
      </c>
    </row>
    <row r="74" spans="1:5" x14ac:dyDescent="0.25">
      <c r="A74" s="130">
        <f>[1]OPTV60CC!A73</f>
        <v>717</v>
      </c>
      <c r="B74" s="131" t="str">
        <f>[1]OPTV60CC!B73</f>
        <v>Onyx Black</v>
      </c>
      <c r="C74" s="223">
        <v>6259.0909090909099</v>
      </c>
      <c r="D74" s="223">
        <v>1564.7727272727275</v>
      </c>
      <c r="E74" s="224">
        <v>7823.8636363636369</v>
      </c>
    </row>
    <row r="75" spans="1:5" x14ac:dyDescent="0.25">
      <c r="A75" s="132">
        <f>[1]OPTV60CC!A74</f>
        <v>723</v>
      </c>
      <c r="B75" s="133" t="str">
        <f>[1]OPTV60CC!B74</f>
        <v>Denim Blue</v>
      </c>
      <c r="C75" s="225">
        <v>6259.0909090909099</v>
      </c>
      <c r="D75" s="225">
        <v>1564.7727272727275</v>
      </c>
      <c r="E75" s="226">
        <v>7823.8636363636369</v>
      </c>
    </row>
    <row r="76" spans="1:5" x14ac:dyDescent="0.25">
      <c r="A76" s="130">
        <f>[1]OPTV60CC!A75</f>
        <v>724</v>
      </c>
      <c r="B76" s="131" t="str">
        <f>[1]OPTV60CC!B75</f>
        <v>Pine Grey</v>
      </c>
      <c r="C76" s="223">
        <v>6259.0909090909099</v>
      </c>
      <c r="D76" s="223">
        <v>1564.7727272727275</v>
      </c>
      <c r="E76" s="224">
        <v>7823.8636363636369</v>
      </c>
    </row>
    <row r="77" spans="1:5" x14ac:dyDescent="0.25">
      <c r="A77" s="132">
        <f>[1]OPTV60CC!A76</f>
        <v>725</v>
      </c>
      <c r="B77" s="133" t="str">
        <f>[1]OPTV60CC!B76</f>
        <v>Fusion Red</v>
      </c>
      <c r="C77" s="225">
        <v>6259.0909090909099</v>
      </c>
      <c r="D77" s="225">
        <v>1564.7727272727275</v>
      </c>
      <c r="E77" s="226">
        <v>7823.8636363636369</v>
      </c>
    </row>
    <row r="78" spans="1:5" x14ac:dyDescent="0.25">
      <c r="A78" s="130">
        <f>[1]OPTV60CC!A77</f>
        <v>726</v>
      </c>
      <c r="B78" s="131" t="str">
        <f>[1]OPTV60CC!B77</f>
        <v>Birch Light</v>
      </c>
      <c r="C78" s="223">
        <v>6259.0909090909099</v>
      </c>
      <c r="D78" s="223">
        <v>1564.7727272727275</v>
      </c>
      <c r="E78" s="224">
        <v>7823.8636363636369</v>
      </c>
    </row>
    <row r="79" spans="1:5" x14ac:dyDescent="0.25">
      <c r="A79" s="132">
        <f>[1]OPTV60CC!A78</f>
        <v>727</v>
      </c>
      <c r="B79" s="133" t="str">
        <f>[1]OPTV60CC!B78</f>
        <v>Pebble Grey</v>
      </c>
      <c r="C79" s="225">
        <v>6259.0909090909099</v>
      </c>
      <c r="D79" s="225">
        <v>1564.7727272727275</v>
      </c>
      <c r="E79" s="226">
        <v>7823.8636363636369</v>
      </c>
    </row>
    <row r="80" spans="1:5" x14ac:dyDescent="0.25">
      <c r="A80" s="130">
        <f>[1]OPTV60CC!A79</f>
        <v>728</v>
      </c>
      <c r="B80" s="131" t="str">
        <f>[1]OPTV60CC!B79</f>
        <v>Thunder Grey</v>
      </c>
      <c r="C80" s="223">
        <v>6259.0909090909099</v>
      </c>
      <c r="D80" s="223">
        <v>1564.7727272727275</v>
      </c>
      <c r="E80" s="224">
        <v>7823.8636363636369</v>
      </c>
    </row>
    <row r="81" spans="1:5" x14ac:dyDescent="0.25">
      <c r="A81" s="132">
        <v>728</v>
      </c>
      <c r="B81" s="133" t="s">
        <v>134</v>
      </c>
      <c r="C81" s="234">
        <v>6259.0909090909099</v>
      </c>
      <c r="D81" s="234">
        <v>1564.7727272727275</v>
      </c>
      <c r="E81" s="235">
        <v>7823.8636363636369</v>
      </c>
    </row>
  </sheetData>
  <mergeCells count="3"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4"/>
  <sheetViews>
    <sheetView topLeftCell="A67" zoomScale="75" zoomScaleNormal="75" workbookViewId="0">
      <selection activeCell="I90" sqref="I90"/>
    </sheetView>
  </sheetViews>
  <sheetFormatPr defaultRowHeight="15" x14ac:dyDescent="0.25"/>
  <cols>
    <col min="1" max="1" width="8.5703125" style="73" customWidth="1"/>
    <col min="2" max="2" width="93.28515625" style="73" customWidth="1"/>
    <col min="3" max="3" width="17" bestFit="1" customWidth="1"/>
    <col min="4" max="4" width="12.85546875" bestFit="1" customWidth="1"/>
    <col min="5" max="5" width="14.140625" customWidth="1"/>
  </cols>
  <sheetData>
    <row r="1" spans="1:5" ht="15" customHeight="1" x14ac:dyDescent="0.25">
      <c r="A1" s="75"/>
      <c r="B1" s="75"/>
      <c r="C1" s="250" t="s">
        <v>59</v>
      </c>
      <c r="D1" s="250" t="s">
        <v>58</v>
      </c>
      <c r="E1" s="250" t="s">
        <v>60</v>
      </c>
    </row>
    <row r="2" spans="1:5" ht="29.25" customHeight="1" x14ac:dyDescent="0.25">
      <c r="A2" s="75"/>
      <c r="B2" s="75"/>
      <c r="C2" s="250"/>
      <c r="D2" s="250"/>
      <c r="E2" s="250"/>
    </row>
    <row r="3" spans="1:5" x14ac:dyDescent="0.25">
      <c r="A3" s="90"/>
      <c r="B3" s="90"/>
      <c r="C3" s="91"/>
      <c r="D3" s="91"/>
      <c r="E3" s="91"/>
    </row>
    <row r="4" spans="1:5" x14ac:dyDescent="0.25">
      <c r="A4" s="130" t="str">
        <f>[1]OPTXC60!A3</f>
        <v>P0001</v>
      </c>
      <c r="B4" s="131" t="str">
        <f>[1]OPTXC60!B3</f>
        <v>Power Seats (10,385)</v>
      </c>
      <c r="C4" s="223">
        <v>3477.2727272727279</v>
      </c>
      <c r="D4" s="223">
        <v>869.31818181818198</v>
      </c>
      <c r="E4" s="224">
        <v>4346.5909090909099</v>
      </c>
    </row>
    <row r="5" spans="1:5" x14ac:dyDescent="0.25">
      <c r="A5" s="132" t="str">
        <f>[1]OPTXC60!A4</f>
        <v>P0001</v>
      </c>
      <c r="B5" s="133" t="str">
        <f>[1]OPTXC60!B4</f>
        <v>Power Seats (10,47,212,385,1101)</v>
      </c>
      <c r="C5" s="225">
        <v>8345.454545454546</v>
      </c>
      <c r="D5" s="225">
        <v>2086.3636363636365</v>
      </c>
      <c r="E5" s="226">
        <v>10431.818181818184</v>
      </c>
    </row>
    <row r="6" spans="1:5" x14ac:dyDescent="0.25">
      <c r="A6" s="130" t="str">
        <f>[1]OPTXC60!A5</f>
        <v>P0004</v>
      </c>
      <c r="B6" s="131" t="str">
        <f>[1]OPTXC60!B5</f>
        <v>Lighting (65,645)</v>
      </c>
      <c r="C6" s="223">
        <v>6954.5454545454559</v>
      </c>
      <c r="D6" s="223">
        <v>1738.636363636364</v>
      </c>
      <c r="E6" s="224">
        <v>8693.1818181818198</v>
      </c>
    </row>
    <row r="7" spans="1:5" x14ac:dyDescent="0.25">
      <c r="A7" s="132" t="str">
        <f>[1]OPTXC60!A6</f>
        <v>P0004</v>
      </c>
      <c r="B7" s="133" t="str">
        <f>[1]OPTXC60!B6</f>
        <v>Lighting (65,645,879)</v>
      </c>
      <c r="C7" s="225">
        <v>7302.2727272727288</v>
      </c>
      <c r="D7" s="225">
        <v>1825.5681818181822</v>
      </c>
      <c r="E7" s="226">
        <v>9127.8409090909117</v>
      </c>
    </row>
    <row r="8" spans="1:5" x14ac:dyDescent="0.25">
      <c r="A8" s="130" t="str">
        <f>[1]OPTXC60!A7</f>
        <v>P0004</v>
      </c>
      <c r="B8" s="131" t="str">
        <f>[1]OPTXC60!B7</f>
        <v>Lighting (16,65,645)</v>
      </c>
      <c r="C8" s="223">
        <v>7650</v>
      </c>
      <c r="D8" s="223">
        <v>1912.5</v>
      </c>
      <c r="E8" s="224">
        <v>9562.5</v>
      </c>
    </row>
    <row r="9" spans="1:5" x14ac:dyDescent="0.25">
      <c r="A9" s="132" t="str">
        <f>[1]OPTXC60!A8</f>
        <v>P0004</v>
      </c>
      <c r="B9" s="133" t="str">
        <f>[1]OPTXC60!B8</f>
        <v>Lighitng (16,65,645,879)</v>
      </c>
      <c r="C9" s="225">
        <v>7997.727272727273</v>
      </c>
      <c r="D9" s="225">
        <v>1999.4318181818182</v>
      </c>
      <c r="E9" s="226">
        <v>9997.1590909090919</v>
      </c>
    </row>
    <row r="10" spans="1:5" x14ac:dyDescent="0.25">
      <c r="A10" s="130" t="str">
        <f>[1]OPTXC60!A9</f>
        <v>P0008</v>
      </c>
      <c r="B10" s="131" t="str">
        <f>[1]OPTXC60!B9</f>
        <v>Climate (11,869)</v>
      </c>
      <c r="C10" s="223">
        <v>3477.2727272727279</v>
      </c>
      <c r="D10" s="223">
        <v>869.31818181818198</v>
      </c>
      <c r="E10" s="224">
        <v>4346.5909090909099</v>
      </c>
    </row>
    <row r="11" spans="1:5" x14ac:dyDescent="0.25">
      <c r="A11" s="132" t="str">
        <f>[1]OPTXC60!A10</f>
        <v>P0010</v>
      </c>
      <c r="B11" s="133" t="str">
        <f>[1]OPTXC60!B10</f>
        <v>Park Assist (691,790)</v>
      </c>
      <c r="C11" s="225">
        <v>4868.1818181818189</v>
      </c>
      <c r="D11" s="225">
        <v>1217.0454545454547</v>
      </c>
      <c r="E11" s="226">
        <v>6085.227272727273</v>
      </c>
    </row>
    <row r="12" spans="1:5" x14ac:dyDescent="0.25">
      <c r="A12" s="130" t="str">
        <f>[1]OPTXC60!A11</f>
        <v>P0011</v>
      </c>
      <c r="B12" s="131" t="str">
        <f>[1]OPTXC60!B11</f>
        <v>Lounge (1033,1074)</v>
      </c>
      <c r="C12" s="223">
        <v>6259.0909090909099</v>
      </c>
      <c r="D12" s="223">
        <v>1564.7727272727275</v>
      </c>
      <c r="E12" s="224">
        <v>7823.8636363636369</v>
      </c>
    </row>
    <row r="13" spans="1:5" x14ac:dyDescent="0.25">
      <c r="A13" s="132" t="str">
        <f>[1]OPTXC60!A12</f>
        <v>P0011</v>
      </c>
      <c r="B13" s="133" t="str">
        <f>[1]OPTXC60!B12</f>
        <v>Lounge (1033,1074)</v>
      </c>
      <c r="C13" s="225">
        <v>6259.0909090909099</v>
      </c>
      <c r="D13" s="225">
        <v>1564.7727272727275</v>
      </c>
      <c r="E13" s="226">
        <v>7823.8636363636369</v>
      </c>
    </row>
    <row r="14" spans="1:5" x14ac:dyDescent="0.25">
      <c r="A14" s="130" t="str">
        <f>[1]OPTXC60!A13</f>
        <v>P0011</v>
      </c>
      <c r="B14" s="131" t="str">
        <f>[1]OPTXC60!B13</f>
        <v>Lounge (5,30,1033,1074)</v>
      </c>
      <c r="C14" s="223">
        <v>17386.36363636364</v>
      </c>
      <c r="D14" s="223">
        <v>4346.5909090909099</v>
      </c>
      <c r="E14" s="224">
        <v>21732.954545454548</v>
      </c>
    </row>
    <row r="15" spans="1:5" x14ac:dyDescent="0.25">
      <c r="A15" s="132" t="str">
        <f>[1]OPTXC60!A14</f>
        <v>P0011</v>
      </c>
      <c r="B15" s="133" t="str">
        <f>[1]OPTXC60!B14</f>
        <v>Lounge (5,30,1033,1074)</v>
      </c>
      <c r="C15" s="225">
        <v>17386.36363636364</v>
      </c>
      <c r="D15" s="225">
        <v>4346.5909090909099</v>
      </c>
      <c r="E15" s="226">
        <v>21732.954545454548</v>
      </c>
    </row>
    <row r="16" spans="1:5" x14ac:dyDescent="0.25">
      <c r="A16" s="130" t="str">
        <f>[1]OPTXC60!A15</f>
        <v>P0031</v>
      </c>
      <c r="B16" s="131" t="str">
        <f>[1]OPTXC60!B15</f>
        <v>Digital Services (882,918,1189)</v>
      </c>
      <c r="C16" s="223">
        <v>10084.09090909091</v>
      </c>
      <c r="D16" s="223">
        <v>2521.0227272727275</v>
      </c>
      <c r="E16" s="224">
        <v>12605.113636363638</v>
      </c>
    </row>
    <row r="17" spans="1:5" x14ac:dyDescent="0.25">
      <c r="A17" s="132"/>
      <c r="B17" s="133"/>
      <c r="C17" s="225"/>
      <c r="D17" s="225"/>
      <c r="E17" s="226"/>
    </row>
    <row r="18" spans="1:5" x14ac:dyDescent="0.25">
      <c r="A18" s="130">
        <f>[1]OPTXC60!A17</f>
        <v>5</v>
      </c>
      <c r="B18" s="131" t="str">
        <f>[1]OPTXC60!B17</f>
        <v>ECC Electronic Climate Control 4 Zone</v>
      </c>
      <c r="C18" s="223">
        <v>5355</v>
      </c>
      <c r="D18" s="223">
        <v>1338.75</v>
      </c>
      <c r="E18" s="224">
        <v>6693.75</v>
      </c>
    </row>
    <row r="19" spans="1:5" x14ac:dyDescent="0.25">
      <c r="A19" s="132">
        <f>[1]OPTXC60!A18</f>
        <v>10</v>
      </c>
      <c r="B19" s="133" t="str">
        <f>[1]OPTXC60!B18</f>
        <v>Power passenger seat</v>
      </c>
      <c r="C19" s="225">
        <v>3060</v>
      </c>
      <c r="D19" s="225">
        <v>765</v>
      </c>
      <c r="E19" s="226">
        <v>3825</v>
      </c>
    </row>
    <row r="20" spans="1:5" x14ac:dyDescent="0.25">
      <c r="A20" s="130">
        <f>[1]OPTXC60!A19</f>
        <v>11</v>
      </c>
      <c r="B20" s="131" t="str">
        <f>[1]OPTXC60!B19</f>
        <v>Heated front seats</v>
      </c>
      <c r="C20" s="223">
        <v>2712.2727272727275</v>
      </c>
      <c r="D20" s="223">
        <v>678.06818181818187</v>
      </c>
      <c r="E20" s="224">
        <v>3390.3409090909095</v>
      </c>
    </row>
    <row r="21" spans="1:5" x14ac:dyDescent="0.25">
      <c r="A21" s="132">
        <f>[1]OPTXC60!A20</f>
        <v>16</v>
      </c>
      <c r="B21" s="133" t="str">
        <f>[1]OPTXC60!B20</f>
        <v>LED foglights with cornering lights</v>
      </c>
      <c r="C21" s="225">
        <v>1530</v>
      </c>
      <c r="D21" s="225">
        <v>382.5</v>
      </c>
      <c r="E21" s="226">
        <v>1912.5</v>
      </c>
    </row>
    <row r="22" spans="1:5" x14ac:dyDescent="0.25">
      <c r="A22" s="130">
        <f>[1]OPTXC60!A21</f>
        <v>30</v>
      </c>
      <c r="B22" s="131" t="str">
        <f>[1]OPTXC60!B21</f>
        <v>Panorama sunroof</v>
      </c>
      <c r="C22" s="223">
        <v>10640.454545454546</v>
      </c>
      <c r="D22" s="223">
        <v>2660.1136363636365</v>
      </c>
      <c r="E22" s="224">
        <v>13300.568181818184</v>
      </c>
    </row>
    <row r="23" spans="1:5" x14ac:dyDescent="0.25">
      <c r="A23" s="132">
        <f>[1]OPTXC60!A22</f>
        <v>47</v>
      </c>
      <c r="B23" s="133" t="str">
        <f>[1]OPTXC60!B22</f>
        <v>Power driver seat</v>
      </c>
      <c r="C23" s="225">
        <v>5424.545454545455</v>
      </c>
      <c r="D23" s="225">
        <v>1356.1363636363637</v>
      </c>
      <c r="E23" s="226">
        <v>6780.6818181818189</v>
      </c>
    </row>
    <row r="24" spans="1:5" x14ac:dyDescent="0.25">
      <c r="A24" s="130">
        <f>[1]OPTXC60!A23</f>
        <v>65</v>
      </c>
      <c r="B24" s="131" t="str">
        <f>[1]OPTXC60!B23</f>
        <v>Headlight washer</v>
      </c>
      <c r="C24" s="223">
        <v>2016.8181818181822</v>
      </c>
      <c r="D24" s="223">
        <v>504.20454545454555</v>
      </c>
      <c r="E24" s="224">
        <v>2521.0227272727279</v>
      </c>
    </row>
    <row r="25" spans="1:5" x14ac:dyDescent="0.25">
      <c r="A25" s="132">
        <f>[1]OPTXC60!A24</f>
        <v>114</v>
      </c>
      <c r="B25" s="133" t="str">
        <f>[1]OPTXC60!B24</f>
        <v>Power child lock rear doors</v>
      </c>
      <c r="C25" s="225">
        <v>834.54545454545462</v>
      </c>
      <c r="D25" s="225">
        <v>208.63636363636365</v>
      </c>
      <c r="E25" s="226">
        <v>1043.1818181818182</v>
      </c>
    </row>
    <row r="26" spans="1:5" x14ac:dyDescent="0.25">
      <c r="A26" s="130">
        <f>[1]OPTXC60!A25</f>
        <v>117</v>
      </c>
      <c r="B26" s="131" t="str">
        <f>[1]OPTXC60!B25</f>
        <v>Head-up Display Graphical</v>
      </c>
      <c r="C26" s="223">
        <v>8345.454545454546</v>
      </c>
      <c r="D26" s="223">
        <v>2086.3636363636365</v>
      </c>
      <c r="E26" s="224">
        <v>10431.818181818184</v>
      </c>
    </row>
    <row r="27" spans="1:5" x14ac:dyDescent="0.25">
      <c r="A27" s="132">
        <f>[1]OPTXC60!A26</f>
        <v>132</v>
      </c>
      <c r="B27" s="133" t="str">
        <f>[1]OPTXC60!B26</f>
        <v>Adaptive Cruise Control incl. Pilot Assist, Distance Alert, Lane Keeping Aid</v>
      </c>
      <c r="C27" s="225">
        <v>7928.1818181818198</v>
      </c>
      <c r="D27" s="225">
        <v>1982.045454545455</v>
      </c>
      <c r="E27" s="226">
        <v>9910.2272727272739</v>
      </c>
    </row>
    <row r="28" spans="1:5" x14ac:dyDescent="0.25">
      <c r="A28" s="130">
        <f>[1]OPTXC60!A27</f>
        <v>139</v>
      </c>
      <c r="B28" s="131" t="str">
        <f>[1]OPTXC60!B27</f>
        <v>Parking Camera 360°</v>
      </c>
      <c r="C28" s="223">
        <v>7997.727272727273</v>
      </c>
      <c r="D28" s="223">
        <v>1999.4318181818182</v>
      </c>
      <c r="E28" s="224">
        <v>9997.1590909090919</v>
      </c>
    </row>
    <row r="29" spans="1:5" x14ac:dyDescent="0.25">
      <c r="A29" s="132">
        <f>[1]OPTXC60!A28</f>
        <v>140</v>
      </c>
      <c r="B29" s="133" t="str">
        <f>[1]OPTXC60!B28</f>
        <v>Alarm incl. Level-, Movementsensor and Deadlock</v>
      </c>
      <c r="C29" s="225">
        <v>3755.454545454546</v>
      </c>
      <c r="D29" s="225">
        <v>938.86363636363649</v>
      </c>
      <c r="E29" s="226">
        <v>4694.318181818182</v>
      </c>
    </row>
    <row r="30" spans="1:5" x14ac:dyDescent="0.25">
      <c r="A30" s="130">
        <f>[1]OPTXC60!A29</f>
        <v>165</v>
      </c>
      <c r="B30" s="131" t="str">
        <f>[1]OPTXC60!B29</f>
        <v>Tempa spare wheel</v>
      </c>
      <c r="C30" s="223">
        <v>1112.7272727272727</v>
      </c>
      <c r="D30" s="223">
        <v>278.18181818181819</v>
      </c>
      <c r="E30" s="224">
        <v>1390.909090909091</v>
      </c>
    </row>
    <row r="31" spans="1:5" x14ac:dyDescent="0.25">
      <c r="A31" s="132">
        <f>[1]OPTXC60!A30</f>
        <v>179</v>
      </c>
      <c r="B31" s="133" t="str">
        <f>[1]OPTXC60!B30</f>
        <v xml:space="preserve">Tinted windows, rear side doors + cargo area </v>
      </c>
      <c r="C31" s="225">
        <v>3129.545454545455</v>
      </c>
      <c r="D31" s="225">
        <v>782.38636363636374</v>
      </c>
      <c r="E31" s="226">
        <v>3911.9318181818185</v>
      </c>
    </row>
    <row r="32" spans="1:5" x14ac:dyDescent="0.25">
      <c r="A32" s="130">
        <f>[1]OPTXC60!A31</f>
        <v>212</v>
      </c>
      <c r="B32" s="131" t="str">
        <f>[1]OPTXC60!B31</f>
        <v>Power adjustable 4-way lumbar support, front seats</v>
      </c>
      <c r="C32" s="223">
        <v>486.81818181818193</v>
      </c>
      <c r="D32" s="223">
        <v>121.70454545454548</v>
      </c>
      <c r="E32" s="224">
        <v>608.52272727272737</v>
      </c>
    </row>
    <row r="33" spans="1:5" x14ac:dyDescent="0.25">
      <c r="A33" s="132">
        <f>[1]OPTXC60!A32</f>
        <v>236</v>
      </c>
      <c r="B33" s="133" t="str">
        <f>[1]OPTXC60!B32</f>
        <v>Laminated windows side and rear windows</v>
      </c>
      <c r="C33" s="225">
        <v>6885</v>
      </c>
      <c r="D33" s="225">
        <v>1721.25</v>
      </c>
      <c r="E33" s="226">
        <v>8606.25</v>
      </c>
    </row>
    <row r="34" spans="1:5" x14ac:dyDescent="0.25">
      <c r="A34" s="130">
        <f>[1]OPTXC60!A33</f>
        <v>273</v>
      </c>
      <c r="B34" s="131" t="str">
        <f>[1]OPTXC60!B33</f>
        <v xml:space="preserve">Parking Heater with timer </v>
      </c>
      <c r="C34" s="223">
        <v>6259.0909090909099</v>
      </c>
      <c r="D34" s="223">
        <v>1564.7727272727275</v>
      </c>
      <c r="E34" s="224">
        <v>7823.8636363636369</v>
      </c>
    </row>
    <row r="35" spans="1:5" x14ac:dyDescent="0.25">
      <c r="A35" s="132">
        <f>[1]OPTXC60!A34</f>
        <v>308</v>
      </c>
      <c r="B35" s="133" t="str">
        <f>[1]OPTXC60!B34</f>
        <v xml:space="preserve">Without rear emblems, right side </v>
      </c>
      <c r="C35" s="225">
        <v>0</v>
      </c>
      <c r="D35" s="225">
        <v>0</v>
      </c>
      <c r="E35" s="226">
        <v>0</v>
      </c>
    </row>
    <row r="36" spans="1:5" x14ac:dyDescent="0.25">
      <c r="A36" s="130">
        <f>[1]OPTXC60!A35</f>
        <v>313</v>
      </c>
      <c r="B36" s="131" t="str">
        <f>[1]OPTXC60!B35</f>
        <v xml:space="preserve">Without rear emblems, left side without rear emblems, right side </v>
      </c>
      <c r="C36" s="223">
        <v>0</v>
      </c>
      <c r="D36" s="223">
        <v>0</v>
      </c>
      <c r="E36" s="224">
        <v>0</v>
      </c>
    </row>
    <row r="37" spans="1:5" x14ac:dyDescent="0.25">
      <c r="A37" s="132">
        <f>[1]OPTXC60!A36</f>
        <v>322</v>
      </c>
      <c r="B37" s="133" t="str">
        <f>[1]OPTXC60!B36</f>
        <v>Dual booster cushions in the outer positions rear seat</v>
      </c>
      <c r="C37" s="225">
        <v>1947.2727272727277</v>
      </c>
      <c r="D37" s="225">
        <v>486.81818181818193</v>
      </c>
      <c r="E37" s="226">
        <v>2434.0909090909095</v>
      </c>
    </row>
    <row r="38" spans="1:5" x14ac:dyDescent="0.25">
      <c r="A38" s="130">
        <f>[1]OPTXC60!A37</f>
        <v>384</v>
      </c>
      <c r="B38" s="131" t="str">
        <f>[1]OPTXC60!B37</f>
        <v>Backrest massage front seats</v>
      </c>
      <c r="C38" s="223">
        <v>4798.6363636363649</v>
      </c>
      <c r="D38" s="223">
        <v>1199.6590909090912</v>
      </c>
      <c r="E38" s="224">
        <v>5998.2954545454559</v>
      </c>
    </row>
    <row r="39" spans="1:5" x14ac:dyDescent="0.25">
      <c r="A39" s="132">
        <f>[1]OPTXC60!A38</f>
        <v>385</v>
      </c>
      <c r="B39" s="133" t="str">
        <f>[1]OPTXC60!B38</f>
        <v>Memory for passenger seat</v>
      </c>
      <c r="C39" s="225">
        <v>625.90909090909111</v>
      </c>
      <c r="D39" s="225">
        <v>156.47727272727278</v>
      </c>
      <c r="E39" s="226">
        <v>782.38636363636397</v>
      </c>
    </row>
    <row r="40" spans="1:5" x14ac:dyDescent="0.25">
      <c r="A40" s="130">
        <f>[1]OPTXC60!A39</f>
        <v>440</v>
      </c>
      <c r="B40" s="131" t="str">
        <f>[1]OPTXC60!B39</f>
        <v>Metal Mesh Deco Inlay</v>
      </c>
      <c r="C40" s="223">
        <v>0</v>
      </c>
      <c r="D40" s="223">
        <v>0</v>
      </c>
      <c r="E40" s="224">
        <v>0</v>
      </c>
    </row>
    <row r="41" spans="1:5" x14ac:dyDescent="0.25">
      <c r="A41" s="132">
        <f>[1]OPTXC60!A40</f>
        <v>553</v>
      </c>
      <c r="B41" s="133" t="str">
        <f>[1]OPTXC60!B40</f>
        <v>Premium Sound Bowers &amp; Wilkins 9" Screen, Subwoofer</v>
      </c>
      <c r="C41" s="225">
        <v>24827.727272727276</v>
      </c>
      <c r="D41" s="225">
        <v>6206.9318181818189</v>
      </c>
      <c r="E41" s="226">
        <v>31034.659090909092</v>
      </c>
    </row>
    <row r="42" spans="1:5" x14ac:dyDescent="0.25">
      <c r="A42" s="130">
        <f>[1]OPTXC60!A41</f>
        <v>645</v>
      </c>
      <c r="B42" s="131" t="str">
        <f>[1]OPTXC60!B41</f>
        <v>LED Headlights with automatic bending and LED DRL</v>
      </c>
      <c r="C42" s="223">
        <v>6259.0909090909099</v>
      </c>
      <c r="D42" s="223">
        <v>1564.7727272727275</v>
      </c>
      <c r="E42" s="224">
        <v>7823.8636363636369</v>
      </c>
    </row>
    <row r="43" spans="1:5" x14ac:dyDescent="0.25">
      <c r="A43" s="132">
        <f>[1]OPTXC60!A42</f>
        <v>691</v>
      </c>
      <c r="B43" s="133" t="str">
        <f>[1]OPTXC60!B42</f>
        <v>Park assist front and rear</v>
      </c>
      <c r="C43" s="225">
        <v>2851.3636363636365</v>
      </c>
      <c r="D43" s="225">
        <v>712.84090909090912</v>
      </c>
      <c r="E43" s="226">
        <v>3564.204545454546</v>
      </c>
    </row>
    <row r="44" spans="1:5" x14ac:dyDescent="0.25">
      <c r="A44" s="130">
        <f>[1]OPTXC60!A43</f>
        <v>752</v>
      </c>
      <c r="B44" s="131" t="str">
        <f>[1]OPTXC60!B43</f>
        <v xml:space="preserve">Heated rear seat </v>
      </c>
      <c r="C44" s="223">
        <v>2434.0909090909095</v>
      </c>
      <c r="D44" s="223">
        <v>608.52272727272737</v>
      </c>
      <c r="E44" s="224">
        <v>3042.6136363636365</v>
      </c>
    </row>
    <row r="45" spans="1:5" x14ac:dyDescent="0.25">
      <c r="A45" s="132">
        <f>[1]OPTXC60!A44</f>
        <v>790</v>
      </c>
      <c r="B45" s="133" t="str">
        <f>[1]OPTXC60!B44</f>
        <v>Parking Assist Camera rear</v>
      </c>
      <c r="C45" s="225">
        <v>3477.2727272727279</v>
      </c>
      <c r="D45" s="225">
        <v>869.31818181818198</v>
      </c>
      <c r="E45" s="226">
        <v>4346.5909090909099</v>
      </c>
    </row>
    <row r="46" spans="1:5" x14ac:dyDescent="0.25">
      <c r="A46" s="130">
        <f>[1]OPTXC60!A45</f>
        <v>857</v>
      </c>
      <c r="B46" s="131" t="str">
        <f>[1]OPTXC60!B45</f>
        <v>Bright decor side windows, upper + lower </v>
      </c>
      <c r="C46" s="223">
        <v>1460.4545454545455</v>
      </c>
      <c r="D46" s="223">
        <v>365.11363636363637</v>
      </c>
      <c r="E46" s="224">
        <v>1825.5681818181818</v>
      </c>
    </row>
    <row r="47" spans="1:5" x14ac:dyDescent="0.25">
      <c r="A47" s="132">
        <f>[1]OPTXC60!A46</f>
        <v>869</v>
      </c>
      <c r="B47" s="133" t="str">
        <f>[1]OPTXC60!B46</f>
        <v>Heated steering wheel</v>
      </c>
      <c r="C47" s="225">
        <v>1669.0909090909092</v>
      </c>
      <c r="D47" s="225">
        <v>417.27272727272731</v>
      </c>
      <c r="E47" s="226">
        <v>2086.3636363636365</v>
      </c>
    </row>
    <row r="48" spans="1:5" x14ac:dyDescent="0.25">
      <c r="A48" s="130">
        <f>[1]OPTXC60!A47</f>
        <v>871</v>
      </c>
      <c r="B48" s="131" t="str">
        <f>[1]OPTXC60!B47</f>
        <v xml:space="preserve">Heated windscreen </v>
      </c>
      <c r="C48" s="223">
        <v>1669.0909090909092</v>
      </c>
      <c r="D48" s="223">
        <v>417.27272727272731</v>
      </c>
      <c r="E48" s="224">
        <v>2086.3636363636365</v>
      </c>
    </row>
    <row r="49" spans="1:5" x14ac:dyDescent="0.25">
      <c r="A49" s="132">
        <f>[1]OPTXC60!A48</f>
        <v>879</v>
      </c>
      <c r="B49" s="133" t="str">
        <f>[1]OPTXC60!B48</f>
        <v>Ambient Lighting</v>
      </c>
      <c r="C49" s="225">
        <v>625.90909090909111</v>
      </c>
      <c r="D49" s="225">
        <v>156.47727272727278</v>
      </c>
      <c r="E49" s="226">
        <v>782.38636363636397</v>
      </c>
    </row>
    <row r="50" spans="1:5" x14ac:dyDescent="0.25">
      <c r="A50" s="130">
        <f>[1]OPTXC60!A49</f>
        <v>882</v>
      </c>
      <c r="B50" s="131" t="str">
        <f>[1]OPTXC60!B49</f>
        <v>Smartphone integration with USB HUB (iPhone and Android)</v>
      </c>
      <c r="C50" s="223">
        <v>0</v>
      </c>
      <c r="D50" s="223">
        <v>0</v>
      </c>
      <c r="E50" s="224">
        <v>0</v>
      </c>
    </row>
    <row r="51" spans="1:5" x14ac:dyDescent="0.25">
      <c r="A51" s="132">
        <f>[1]OPTXC60!A50</f>
        <v>918</v>
      </c>
      <c r="B51" s="133" t="str">
        <f>[1]OPTXC60!B50</f>
        <v>Inductiver Charging Smartphone</v>
      </c>
      <c r="C51" s="225">
        <v>2016.8181818181822</v>
      </c>
      <c r="D51" s="225">
        <v>504.20454545454555</v>
      </c>
      <c r="E51" s="226">
        <v>2521.0227272727279</v>
      </c>
    </row>
    <row r="52" spans="1:5" x14ac:dyDescent="0.25">
      <c r="A52" s="130">
        <f>[1]OPTXC60!A51</f>
        <v>996</v>
      </c>
      <c r="B52" s="131" t="str">
        <f>[1]OPTXC60!B51</f>
        <v>PHEV charging cable Mode 3 4,5m</v>
      </c>
      <c r="C52" s="223">
        <v>0</v>
      </c>
      <c r="D52" s="223">
        <v>0</v>
      </c>
      <c r="E52" s="224">
        <v>0</v>
      </c>
    </row>
    <row r="53" spans="1:5" x14ac:dyDescent="0.25">
      <c r="A53" s="132">
        <f>[1]OPTXC60!A52</f>
        <v>1000</v>
      </c>
      <c r="B53" s="133" t="str">
        <f>[1]OPTXC60!B52</f>
        <v>Air suspension front and rear, electronically adjustable (with CCD)</v>
      </c>
      <c r="C53" s="225">
        <v>16899.54545454546</v>
      </c>
      <c r="D53" s="225">
        <v>4224.8863636363649</v>
      </c>
      <c r="E53" s="226">
        <v>21124.431818181823</v>
      </c>
    </row>
    <row r="54" spans="1:5" x14ac:dyDescent="0.25">
      <c r="A54" s="130">
        <f>[1]OPTXC60!A53</f>
        <v>1028</v>
      </c>
      <c r="B54" s="131" t="str">
        <f>[1]OPTXC60!B53</f>
        <v>Retractable towbar semi-electric</v>
      </c>
      <c r="C54" s="223">
        <v>7789.0909090909108</v>
      </c>
      <c r="D54" s="223">
        <v>1947.2727272727277</v>
      </c>
      <c r="E54" s="224">
        <v>9736.3636363636379</v>
      </c>
    </row>
    <row r="55" spans="1:5" x14ac:dyDescent="0.25">
      <c r="A55" s="132">
        <f>[1]OPTXC60!A54</f>
        <v>1033</v>
      </c>
      <c r="B55" s="133" t="str">
        <f>[1]OPTXC60!B54</f>
        <v>High Performance Pro harman/kardon with 9" CSD</v>
      </c>
      <c r="C55" s="225">
        <v>6050.454545454546</v>
      </c>
      <c r="D55" s="225">
        <v>1512.6136363636365</v>
      </c>
      <c r="E55" s="226">
        <v>7563.0681818181829</v>
      </c>
    </row>
    <row r="56" spans="1:5" x14ac:dyDescent="0.25">
      <c r="A56" s="130">
        <f>[1]OPTXC60!A55</f>
        <v>1074</v>
      </c>
      <c r="B56" s="131" t="str">
        <f>[1]OPTXC60!B55</f>
        <v>Air Quality System Multifilter</v>
      </c>
      <c r="C56" s="223">
        <v>1947.2727272727277</v>
      </c>
      <c r="D56" s="223">
        <v>486.81818181818193</v>
      </c>
      <c r="E56" s="224">
        <v>2434.0909090909095</v>
      </c>
    </row>
    <row r="57" spans="1:5" x14ac:dyDescent="0.25">
      <c r="A57" s="132">
        <f>[1]OPTXC60!A56</f>
        <v>1075</v>
      </c>
      <c r="B57" s="133" t="str">
        <f>[1]OPTXC60!B56</f>
        <v>Tailored Instrument Panel including waist rails</v>
      </c>
      <c r="C57" s="225">
        <v>5772.2727272727288</v>
      </c>
      <c r="D57" s="225">
        <v>1443.0681818181822</v>
      </c>
      <c r="E57" s="226">
        <v>7215.3409090909117</v>
      </c>
    </row>
    <row r="58" spans="1:5" x14ac:dyDescent="0.25">
      <c r="A58" s="130">
        <f>[1]OPTXC60!A57</f>
        <v>1098</v>
      </c>
      <c r="B58" s="131" t="str">
        <f>[1]OPTXC60!B57</f>
        <v>18" 7,5x18x50.5 5-doublespokes Diamond Cut/Black Matt 235/60R18</v>
      </c>
      <c r="C58" s="223">
        <v>1112.7272727272727</v>
      </c>
      <c r="D58" s="223">
        <v>278.18181818181819</v>
      </c>
      <c r="E58" s="224">
        <v>1390.909090909091</v>
      </c>
    </row>
    <row r="59" spans="1:5" x14ac:dyDescent="0.25">
      <c r="A59" s="132">
        <f>[1]OPTXC60!A58</f>
        <v>1101</v>
      </c>
      <c r="B59" s="133" t="str">
        <f>[1]OPTXC60!B58</f>
        <v>Cushion extension front seats</v>
      </c>
      <c r="C59" s="225">
        <v>1251.8181818181822</v>
      </c>
      <c r="D59" s="225">
        <v>312.95454545454555</v>
      </c>
      <c r="E59" s="226">
        <v>1564.7727272727279</v>
      </c>
    </row>
    <row r="60" spans="1:5" x14ac:dyDescent="0.25">
      <c r="A60" s="130">
        <f>[1]OPTXC60!A59</f>
        <v>1168</v>
      </c>
      <c r="B60" s="131" t="str">
        <f>[1]OPTXC60!B59</f>
        <v>Alloy wheels 19", 5 V-spoke Diamond Cut/Black, 235/50 R19</v>
      </c>
      <c r="C60" s="223">
        <v>0</v>
      </c>
      <c r="D60" s="223">
        <v>0</v>
      </c>
      <c r="E60" s="224">
        <v>0</v>
      </c>
    </row>
    <row r="61" spans="1:5" x14ac:dyDescent="0.25">
      <c r="A61" s="132">
        <f>[1]OPTXC60!A60</f>
        <v>1168</v>
      </c>
      <c r="B61" s="133" t="str">
        <f>[1]OPTXC60!B60</f>
        <v>Alloy wheels 19", 5 V-spoke Diamond Cut/Black, 235/50 R19</v>
      </c>
      <c r="C61" s="225">
        <v>5841.818181818182</v>
      </c>
      <c r="D61" s="225">
        <v>1460.4545454545455</v>
      </c>
      <c r="E61" s="226">
        <v>7302.272727272727</v>
      </c>
    </row>
    <row r="62" spans="1:5" x14ac:dyDescent="0.25">
      <c r="A62" s="130">
        <f>[1]OPTXC60!A61</f>
        <v>1168</v>
      </c>
      <c r="B62" s="131" t="str">
        <f>[1]OPTXC60!B61</f>
        <v>Alloy wheels 19", 5 V-spoke Diamond Cut/Black, 235/50 R19</v>
      </c>
      <c r="C62" s="223">
        <v>6954.5454545454559</v>
      </c>
      <c r="D62" s="223">
        <v>1738.636363636364</v>
      </c>
      <c r="E62" s="224">
        <v>8693.1818181818198</v>
      </c>
    </row>
    <row r="63" spans="1:5" x14ac:dyDescent="0.25">
      <c r="A63" s="132">
        <f>[1]OPTXC60!A62</f>
        <v>1181</v>
      </c>
      <c r="B63" s="133" t="str">
        <f>[1]OPTXC60!B62</f>
        <v>Steering Wheel and Gearknob Xleather</v>
      </c>
      <c r="C63" s="225">
        <v>0</v>
      </c>
      <c r="D63" s="225">
        <v>0</v>
      </c>
      <c r="E63" s="226">
        <v>0</v>
      </c>
    </row>
    <row r="64" spans="1:5" x14ac:dyDescent="0.25">
      <c r="A64" s="130">
        <f>[1]OPTXC60!A63</f>
        <v>1184</v>
      </c>
      <c r="B64" s="131" t="str">
        <f>[1]OPTXC60!B63</f>
        <v>Alloy wheels 19", 5 Y-spoke Diamond Cut/Black, 235/55 R19</v>
      </c>
      <c r="C64" s="223">
        <v>5841.818181818182</v>
      </c>
      <c r="D64" s="223">
        <v>1460.4545454545455</v>
      </c>
      <c r="E64" s="224">
        <v>7302.272727272727</v>
      </c>
    </row>
    <row r="65" spans="1:5" x14ac:dyDescent="0.25">
      <c r="A65" s="132">
        <f>[1]OPTXC60!A64</f>
        <v>1184</v>
      </c>
      <c r="B65" s="133" t="str">
        <f>[1]OPTXC60!B64</f>
        <v>Alloy wheels 19", 5 Y-spoke Diamond Cut/Black, 235/55 R19</v>
      </c>
      <c r="C65" s="225">
        <v>6954.5454545454559</v>
      </c>
      <c r="D65" s="225">
        <v>1738.636363636364</v>
      </c>
      <c r="E65" s="226">
        <v>8693.1818181818198</v>
      </c>
    </row>
    <row r="66" spans="1:5" x14ac:dyDescent="0.25">
      <c r="A66" s="130">
        <f>[1]OPTXC60!A65</f>
        <v>1185</v>
      </c>
      <c r="B66" s="131" t="str">
        <f>[1]OPTXC60!B65</f>
        <v>Alloy wheels 20", 5 double-spoke Diamond Cut/Black, 255/45 R20</v>
      </c>
      <c r="C66" s="223">
        <v>5841.818181818182</v>
      </c>
      <c r="D66" s="223">
        <v>1460.4545454545455</v>
      </c>
      <c r="E66" s="224">
        <v>7302.272727272727</v>
      </c>
    </row>
    <row r="67" spans="1:5" x14ac:dyDescent="0.25">
      <c r="A67" s="132">
        <f>[1]OPTXC60!A66</f>
        <v>1185</v>
      </c>
      <c r="B67" s="133" t="str">
        <f>[1]OPTXC60!B66</f>
        <v>Alloy wheels 20", 5 double-spoke Diamond Cut/Black, 255/45 R20</v>
      </c>
      <c r="C67" s="225">
        <v>11683.636363636364</v>
      </c>
      <c r="D67" s="225">
        <v>2920.909090909091</v>
      </c>
      <c r="E67" s="226">
        <v>14604.545454545454</v>
      </c>
    </row>
    <row r="68" spans="1:5" x14ac:dyDescent="0.25">
      <c r="A68" s="130">
        <f>[1]OPTXC60!A67</f>
        <v>1185</v>
      </c>
      <c r="B68" s="131" t="str">
        <f>[1]OPTXC60!B67</f>
        <v>Alloy wheels 20", 5 double-spoke Diamond Cut/Black, 255/45 R20</v>
      </c>
      <c r="C68" s="223">
        <v>12796.363636363638</v>
      </c>
      <c r="D68" s="223">
        <v>3199.0909090909095</v>
      </c>
      <c r="E68" s="224">
        <v>15995.454545454546</v>
      </c>
    </row>
    <row r="69" spans="1:5" x14ac:dyDescent="0.25">
      <c r="A69" s="132">
        <f>[1]OPTXC60!A68</f>
        <v>1186</v>
      </c>
      <c r="B69" s="133" t="str">
        <f>[1]OPTXC60!B68</f>
        <v>Alloy wheels 20", 5 V-spoke Diamond Cut/Graphite, 255/45 R20</v>
      </c>
      <c r="C69" s="225">
        <v>5841.818181818182</v>
      </c>
      <c r="D69" s="225">
        <v>1460.4545454545455</v>
      </c>
      <c r="E69" s="226">
        <v>7302.272727272727</v>
      </c>
    </row>
    <row r="70" spans="1:5" x14ac:dyDescent="0.25">
      <c r="A70" s="130">
        <f>[1]OPTXC60!A69</f>
        <v>1186</v>
      </c>
      <c r="B70" s="131" t="str">
        <f>[1]OPTXC60!B69</f>
        <v>Alloy wheels 20", 5 V-spoke Diamond Cut/Graphite, 255/45 R20</v>
      </c>
      <c r="C70" s="223">
        <v>11683.636363636364</v>
      </c>
      <c r="D70" s="223">
        <v>2920.909090909091</v>
      </c>
      <c r="E70" s="224">
        <v>14604.545454545454</v>
      </c>
    </row>
    <row r="71" spans="1:5" x14ac:dyDescent="0.25">
      <c r="A71" s="132">
        <f>[1]OPTXC60!A70</f>
        <v>1187</v>
      </c>
      <c r="B71" s="133" t="str">
        <f>[1]OPTXC60!B70</f>
        <v>Alloy wheels 21", 5 double-spoke Diamond Cut/Black, 255/40 R21</v>
      </c>
      <c r="C71" s="225">
        <v>11683.636363636364</v>
      </c>
      <c r="D71" s="225">
        <v>2920.909090909091</v>
      </c>
      <c r="E71" s="226">
        <v>14604.545454545454</v>
      </c>
    </row>
    <row r="72" spans="1:5" x14ac:dyDescent="0.25">
      <c r="A72" s="130">
        <f>[1]OPTXC60!A71</f>
        <v>1189</v>
      </c>
      <c r="B72" s="131" t="str">
        <f>[1]OPTXC60!B71</f>
        <v>Google Services (Navigation, Speech and Apps)</v>
      </c>
      <c r="C72" s="223">
        <v>10431.818181818182</v>
      </c>
      <c r="D72" s="223">
        <v>2607.9545454545455</v>
      </c>
      <c r="E72" s="224">
        <v>13039.772727272728</v>
      </c>
    </row>
    <row r="73" spans="1:5" x14ac:dyDescent="0.25">
      <c r="A73" s="132">
        <f>[1]OPTXC60!A72</f>
        <v>1203</v>
      </c>
      <c r="B73" s="133" t="str">
        <f>[1]OPTXC60!B72</f>
        <v>Alloy wheels 21", 5 V-spoke Diamond Cut/Black, 255/40 R21</v>
      </c>
      <c r="C73" s="225">
        <v>11683.636363636364</v>
      </c>
      <c r="D73" s="225">
        <v>2920.909090909091</v>
      </c>
      <c r="E73" s="226">
        <v>14604.545454545454</v>
      </c>
    </row>
    <row r="74" spans="1:5" x14ac:dyDescent="0.25">
      <c r="A74" s="130">
        <f>[1]OPTXC60!A73</f>
        <v>1203</v>
      </c>
      <c r="B74" s="131" t="str">
        <f>[1]OPTXC60!B73</f>
        <v>Alloy wheels 21", 5 V-spoke Diamond Cut/Black, 255/40 R21</v>
      </c>
      <c r="C74" s="223">
        <v>17525.454545454548</v>
      </c>
      <c r="D74" s="223">
        <v>4381.3636363636369</v>
      </c>
      <c r="E74" s="224">
        <v>21906.818181818184</v>
      </c>
    </row>
    <row r="75" spans="1:5" x14ac:dyDescent="0.25">
      <c r="A75" s="132">
        <f>[1]OPTXC60!A74</f>
        <v>1203</v>
      </c>
      <c r="B75" s="133" t="str">
        <f>[1]OPTXC60!B74</f>
        <v>Alloy wheels 21", 5 V-spoke Diamond Cut/Black, 255/40 R21</v>
      </c>
      <c r="C75" s="225">
        <v>18638.18181818182</v>
      </c>
      <c r="D75" s="225">
        <v>4659.545454545455</v>
      </c>
      <c r="E75" s="226">
        <v>23297.727272727276</v>
      </c>
    </row>
    <row r="76" spans="1:5" x14ac:dyDescent="0.25">
      <c r="A76" s="130">
        <f>[1]OPTXC60!A75</f>
        <v>1250</v>
      </c>
      <c r="B76" s="131" t="str">
        <f>[1]OPTXC60!B75</f>
        <v>Alloy wheels 19", 5 double aero-spoke Diamond Cut/Black, 235/55 R19</v>
      </c>
      <c r="C76" s="223">
        <v>5841.818181818182</v>
      </c>
      <c r="D76" s="223">
        <v>1460.4545454545455</v>
      </c>
      <c r="E76" s="224">
        <v>7302.272727272727</v>
      </c>
    </row>
    <row r="77" spans="1:5" x14ac:dyDescent="0.25">
      <c r="A77" s="132">
        <f>[1]OPTXC60!A76</f>
        <v>800142</v>
      </c>
      <c r="B77" s="133" t="str">
        <f>[1]OPTXC60!B76</f>
        <v>22" 9,0x22x43 10-spokes Diamond Cut/Black 265/35R22 with wheel arch extensions</v>
      </c>
      <c r="C77" s="225">
        <v>18638.18181818182</v>
      </c>
      <c r="D77" s="225">
        <v>4659.545454545455</v>
      </c>
      <c r="E77" s="226">
        <v>23297.727272727276</v>
      </c>
    </row>
    <row r="78" spans="1:5" x14ac:dyDescent="0.25">
      <c r="A78" s="130">
        <f>[1]OPTXC60!A77</f>
        <v>800142</v>
      </c>
      <c r="B78" s="131" t="str">
        <f>[1]OPTXC60!B77</f>
        <v>22" 9,0x22x43 10-spokes Diamond Cut/Black 265/35R22 with wheel arch extensions</v>
      </c>
      <c r="C78" s="223">
        <v>24480</v>
      </c>
      <c r="D78" s="223">
        <v>6120</v>
      </c>
      <c r="E78" s="224">
        <v>30600</v>
      </c>
    </row>
    <row r="79" spans="1:5" x14ac:dyDescent="0.25">
      <c r="A79" s="132">
        <f>[1]OPTXC60!A78</f>
        <v>800142</v>
      </c>
      <c r="B79" s="133" t="str">
        <f>[1]OPTXC60!B78</f>
        <v>22" 9,0x22x43 10-spokes Diamond Cut/Black 265/35R22 with wheel arch extensions</v>
      </c>
      <c r="C79" s="225">
        <v>25592.727272727276</v>
      </c>
      <c r="D79" s="225">
        <v>6398.1818181818189</v>
      </c>
      <c r="E79" s="226">
        <v>31990.909090909092</v>
      </c>
    </row>
    <row r="80" spans="1:5" x14ac:dyDescent="0.25">
      <c r="A80" s="130">
        <f>[1]OPTXC60!A79</f>
        <v>800143</v>
      </c>
      <c r="B80" s="131" t="str">
        <f>[1]OPTXC60!B79</f>
        <v>22" 9,0x22x43 5-doublespokes Diamond Cut/Black 265/35R22 with wheel arch extensions</v>
      </c>
      <c r="C80" s="223">
        <v>18638.18181818182</v>
      </c>
      <c r="D80" s="223">
        <v>4659.545454545455</v>
      </c>
      <c r="E80" s="224">
        <v>23297.727272727276</v>
      </c>
    </row>
    <row r="81" spans="1:5" x14ac:dyDescent="0.25">
      <c r="A81" s="132">
        <f>[1]OPTXC60!A80</f>
        <v>800143</v>
      </c>
      <c r="B81" s="133" t="str">
        <f>[1]OPTXC60!B80</f>
        <v>22" 9,0x22x43 5-doublespokes Diamond Cut/Black 265/35R22 with wheel arch extensions</v>
      </c>
      <c r="C81" s="230">
        <v>24480</v>
      </c>
      <c r="D81" s="230">
        <v>6120</v>
      </c>
      <c r="E81" s="231">
        <v>30600</v>
      </c>
    </row>
    <row r="82" spans="1:5" x14ac:dyDescent="0.25">
      <c r="A82" s="130">
        <f>[1]OPTXC60!A81</f>
        <v>800143</v>
      </c>
      <c r="B82" s="131" t="str">
        <f>[1]OPTXC60!B81</f>
        <v>22" 9,0x22x43 5-doublespokes Diamond Cut/Black 265/35R22 with wheel arch extensions</v>
      </c>
      <c r="C82" s="228">
        <v>25592.727272727276</v>
      </c>
      <c r="D82" s="223">
        <v>6398.1818181818189</v>
      </c>
      <c r="E82" s="229">
        <v>31990.909090909092</v>
      </c>
    </row>
    <row r="83" spans="1:5" x14ac:dyDescent="0.25">
      <c r="A83" s="132"/>
      <c r="B83" s="133"/>
      <c r="C83" s="230"/>
      <c r="D83" s="225"/>
      <c r="E83" s="231"/>
    </row>
    <row r="84" spans="1:5" x14ac:dyDescent="0.25">
      <c r="A84" s="130" t="str">
        <f>[1]OPTXC60!A83</f>
        <v>X1X0</v>
      </c>
      <c r="B84" s="131" t="str">
        <f>[1]OPTXC60!B83</f>
        <v>Textile</v>
      </c>
      <c r="C84" s="223">
        <v>0</v>
      </c>
      <c r="D84" s="223">
        <v>0</v>
      </c>
      <c r="E84" s="224">
        <v>0</v>
      </c>
    </row>
    <row r="85" spans="1:5" x14ac:dyDescent="0.25">
      <c r="A85" s="132" t="str">
        <f>[1]OPTXC60!A84</f>
        <v>X4X1</v>
      </c>
      <c r="B85" s="133" t="str">
        <f>[1]OPTXC60!B84</f>
        <v>Tailored Wool Blend Textile Fonio</v>
      </c>
      <c r="C85" s="225">
        <v>8762.7272727272739</v>
      </c>
      <c r="D85" s="225">
        <v>2190.6818181818185</v>
      </c>
      <c r="E85" s="226">
        <v>10953.409090909092</v>
      </c>
    </row>
    <row r="86" spans="1:5" x14ac:dyDescent="0.25">
      <c r="A86" s="130" t="str">
        <f>[1]OPTXC60!A85</f>
        <v>X7X0</v>
      </c>
      <c r="B86" s="131" t="str">
        <f>[1]OPTXC60!B85</f>
        <v>Textile Vinyl City</v>
      </c>
      <c r="C86" s="223">
        <v>0</v>
      </c>
      <c r="D86" s="223">
        <v>0</v>
      </c>
      <c r="E86" s="224">
        <v>0</v>
      </c>
    </row>
    <row r="87" spans="1:5" x14ac:dyDescent="0.25">
      <c r="A87" s="132" t="str">
        <f>[1]OPTXC60!A86</f>
        <v>X7X0</v>
      </c>
      <c r="B87" s="133" t="str">
        <f>[1]OPTXC60!B86</f>
        <v>Textile Vinyl City</v>
      </c>
      <c r="C87" s="225">
        <v>3755.454545454546</v>
      </c>
      <c r="D87" s="225">
        <v>938.86363636363649</v>
      </c>
      <c r="E87" s="226">
        <v>4694.318181818182</v>
      </c>
    </row>
    <row r="88" spans="1:5" x14ac:dyDescent="0.25">
      <c r="A88" s="130" t="str">
        <f>[1]OPTXC60!A87</f>
        <v>XAX0</v>
      </c>
      <c r="B88" s="131" t="str">
        <f>[1]OPTXC60!B87</f>
        <v>MORITZ Leather Comfort</v>
      </c>
      <c r="C88" s="223">
        <v>0</v>
      </c>
      <c r="D88" s="223">
        <v>0</v>
      </c>
      <c r="E88" s="224">
        <v>0</v>
      </c>
    </row>
    <row r="89" spans="1:5" x14ac:dyDescent="0.25">
      <c r="A89" s="132" t="str">
        <f>[1]OPTXC60!A88</f>
        <v>XAX0</v>
      </c>
      <c r="B89" s="133" t="str">
        <f>[1]OPTXC60!B88</f>
        <v>MORITZ Leather Comfort</v>
      </c>
      <c r="C89" s="225">
        <v>8762.7272727272739</v>
      </c>
      <c r="D89" s="225">
        <v>2190.6818181818185</v>
      </c>
      <c r="E89" s="226">
        <v>10953.409090909092</v>
      </c>
    </row>
    <row r="90" spans="1:5" x14ac:dyDescent="0.25">
      <c r="A90" s="130" t="str">
        <f>[1]OPTXC60!A89</f>
        <v>XAX0</v>
      </c>
      <c r="B90" s="131" t="str">
        <f>[1]OPTXC60!B89</f>
        <v>MORITZ Leather Comfort</v>
      </c>
      <c r="C90" s="223">
        <v>12518.18181818182</v>
      </c>
      <c r="D90" s="223">
        <v>3129.545454545455</v>
      </c>
      <c r="E90" s="224">
        <v>15647.727272727274</v>
      </c>
    </row>
    <row r="91" spans="1:5" x14ac:dyDescent="0.25">
      <c r="A91" s="132" t="str">
        <f>[1]OPTXC60!A90</f>
        <v>XCX0</v>
      </c>
      <c r="B91" s="133" t="str">
        <f>[1]OPTXC60!B90</f>
        <v>AGNES Nappa Leather Perforated Comfort with ventilation front seats</v>
      </c>
      <c r="C91" s="225">
        <v>13978.636363636364</v>
      </c>
      <c r="D91" s="225">
        <v>3494.659090909091</v>
      </c>
      <c r="E91" s="226">
        <v>17473.295454545456</v>
      </c>
    </row>
    <row r="92" spans="1:5" x14ac:dyDescent="0.25">
      <c r="A92" s="130" t="str">
        <f>[1]OPTXC60!A91</f>
        <v>XCX0</v>
      </c>
      <c r="B92" s="131" t="str">
        <f>[1]OPTXC60!B91</f>
        <v>AGNES Nappa Leather Perforated Comfort with ventilation front seats</v>
      </c>
      <c r="C92" s="223">
        <v>15021.818181818184</v>
      </c>
      <c r="D92" s="223">
        <v>3755.454545454546</v>
      </c>
      <c r="E92" s="224">
        <v>18777.272727272728</v>
      </c>
    </row>
    <row r="93" spans="1:5" x14ac:dyDescent="0.25">
      <c r="A93" s="132" t="str">
        <f>[1]OPTXC60!A92</f>
        <v>XGXR</v>
      </c>
      <c r="B93" s="133" t="str">
        <f>[1]OPTXC60!B92</f>
        <v xml:space="preserve">AGNES Nappa Leather/Open Grid Textile Sport R-Design </v>
      </c>
      <c r="C93" s="225">
        <v>0</v>
      </c>
      <c r="D93" s="225">
        <v>0</v>
      </c>
      <c r="E93" s="226">
        <v>0</v>
      </c>
    </row>
    <row r="94" spans="1:5" x14ac:dyDescent="0.25">
      <c r="A94" s="130"/>
      <c r="B94" s="131"/>
      <c r="C94" s="228"/>
      <c r="D94" s="223"/>
      <c r="E94" s="229"/>
    </row>
    <row r="95" spans="1:5" x14ac:dyDescent="0.25">
      <c r="A95" s="132">
        <f>[1]OPTXC60!A94</f>
        <v>19</v>
      </c>
      <c r="B95" s="133" t="str">
        <f>[1]OPTXC60!B94</f>
        <v>Black Stone Solid</v>
      </c>
      <c r="C95" s="230">
        <v>0</v>
      </c>
      <c r="D95" s="225">
        <v>0</v>
      </c>
      <c r="E95" s="231">
        <v>0</v>
      </c>
    </row>
    <row r="96" spans="1:5" x14ac:dyDescent="0.25">
      <c r="A96" s="130">
        <f>[1]OPTXC60!A95</f>
        <v>614</v>
      </c>
      <c r="B96" s="131" t="str">
        <f>[1]OPTXC60!B95</f>
        <v>Ice White Solid</v>
      </c>
      <c r="C96" s="223">
        <v>0</v>
      </c>
      <c r="D96" s="223">
        <v>0</v>
      </c>
      <c r="E96" s="224">
        <v>0</v>
      </c>
    </row>
    <row r="97" spans="1:5" x14ac:dyDescent="0.25">
      <c r="A97" s="132">
        <f>[1]OPTXC60!A96</f>
        <v>707</v>
      </c>
      <c r="B97" s="133" t="str">
        <f>[1]OPTXC60!B96</f>
        <v xml:space="preserve">Exclusive Crystal White Pearl </v>
      </c>
      <c r="C97" s="225">
        <v>11266.363636363638</v>
      </c>
      <c r="D97" s="225">
        <v>2816.5909090909095</v>
      </c>
      <c r="E97" s="226">
        <v>14082.954545454546</v>
      </c>
    </row>
    <row r="98" spans="1:5" x14ac:dyDescent="0.25">
      <c r="A98" s="130">
        <f>[1]OPTXC60!A97</f>
        <v>717</v>
      </c>
      <c r="B98" s="131" t="str">
        <f>[1]OPTXC60!B97</f>
        <v>Onyx Black</v>
      </c>
      <c r="C98" s="223">
        <v>6259.0909090909099</v>
      </c>
      <c r="D98" s="223">
        <v>1564.7727272727275</v>
      </c>
      <c r="E98" s="224">
        <v>7823.8636363636369</v>
      </c>
    </row>
    <row r="99" spans="1:5" x14ac:dyDescent="0.25">
      <c r="A99" s="132">
        <f>[1]OPTXC60!A98</f>
        <v>723</v>
      </c>
      <c r="B99" s="133" t="str">
        <f>[1]OPTXC60!B98</f>
        <v>Denim Blue</v>
      </c>
      <c r="C99" s="225">
        <v>6259.0909090909099</v>
      </c>
      <c r="D99" s="225">
        <v>1564.7727272727275</v>
      </c>
      <c r="E99" s="226">
        <v>7823.8636363636369</v>
      </c>
    </row>
    <row r="100" spans="1:5" x14ac:dyDescent="0.25">
      <c r="A100" s="130">
        <f>[1]OPTXC60!A99</f>
        <v>724</v>
      </c>
      <c r="B100" s="131" t="str">
        <f>[1]OPTXC60!B99</f>
        <v>Pine Grey</v>
      </c>
      <c r="C100" s="223">
        <v>6259.0909090909099</v>
      </c>
      <c r="D100" s="223">
        <v>1564.7727272727275</v>
      </c>
      <c r="E100" s="224">
        <v>7823.8636363636369</v>
      </c>
    </row>
    <row r="101" spans="1:5" x14ac:dyDescent="0.25">
      <c r="A101" s="132">
        <f>[1]OPTXC60!A100</f>
        <v>725</v>
      </c>
      <c r="B101" s="133" t="str">
        <f>[1]OPTXC60!B100</f>
        <v>Fusion Red</v>
      </c>
      <c r="C101" s="225">
        <v>6259.0909090909099</v>
      </c>
      <c r="D101" s="225">
        <v>1564.7727272727275</v>
      </c>
      <c r="E101" s="226">
        <v>7823.8636363636369</v>
      </c>
    </row>
    <row r="102" spans="1:5" x14ac:dyDescent="0.25">
      <c r="A102" s="130">
        <f>[1]OPTXC60!A101</f>
        <v>728</v>
      </c>
      <c r="B102" s="131" t="str">
        <f>[1]OPTXC60!B101</f>
        <v>Thunder Grey</v>
      </c>
      <c r="C102" s="223">
        <v>6259.0909090909099</v>
      </c>
      <c r="D102" s="223">
        <v>1564.7727272727275</v>
      </c>
      <c r="E102" s="224">
        <v>7823.8636363636369</v>
      </c>
    </row>
    <row r="103" spans="1:5" x14ac:dyDescent="0.25">
      <c r="A103" s="132">
        <f>[1]OPTXC60!A102</f>
        <v>731</v>
      </c>
      <c r="B103" s="133" t="str">
        <f>[1]OPTXC60!B102</f>
        <v>Platinum Grey</v>
      </c>
      <c r="C103" s="225">
        <v>6259.0909090909099</v>
      </c>
      <c r="D103" s="225">
        <v>1564.7727272727275</v>
      </c>
      <c r="E103" s="226">
        <v>7823.8636363636369</v>
      </c>
    </row>
    <row r="104" spans="1:5" x14ac:dyDescent="0.25">
      <c r="A104" s="130">
        <f>[1]OPTXC60!A103</f>
        <v>735</v>
      </c>
      <c r="B104" s="131" t="str">
        <f>[1]OPTXC60!B103</f>
        <v>Silver Dawn</v>
      </c>
      <c r="C104" s="228">
        <v>6259.0909090909099</v>
      </c>
      <c r="D104" s="228">
        <v>1564.7727272727275</v>
      </c>
      <c r="E104" s="228">
        <v>7823.8636363636369</v>
      </c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2"/>
  <sheetViews>
    <sheetView zoomScale="75" zoomScaleNormal="75" workbookViewId="0">
      <selection activeCell="A82" sqref="A82:XFD82"/>
    </sheetView>
  </sheetViews>
  <sheetFormatPr defaultRowHeight="15" x14ac:dyDescent="0.25"/>
  <cols>
    <col min="1" max="1" width="8.5703125" style="73" customWidth="1"/>
    <col min="2" max="2" width="112" style="73" customWidth="1"/>
    <col min="3" max="3" width="17" bestFit="1" customWidth="1"/>
    <col min="4" max="4" width="13.140625" bestFit="1" customWidth="1"/>
    <col min="5" max="5" width="13.7109375" customWidth="1"/>
  </cols>
  <sheetData>
    <row r="1" spans="1:5" ht="15" customHeight="1" x14ac:dyDescent="0.25">
      <c r="A1" s="75"/>
      <c r="B1" s="75"/>
      <c r="C1" s="250" t="s">
        <v>59</v>
      </c>
      <c r="D1" s="250" t="s">
        <v>58</v>
      </c>
      <c r="E1" s="250" t="s">
        <v>60</v>
      </c>
    </row>
    <row r="2" spans="1:5" ht="25.5" customHeight="1" x14ac:dyDescent="0.25">
      <c r="A2" s="75"/>
      <c r="B2" s="75"/>
      <c r="C2" s="250"/>
      <c r="D2" s="250"/>
      <c r="E2" s="250"/>
    </row>
    <row r="3" spans="1:5" x14ac:dyDescent="0.25">
      <c r="A3" s="90"/>
      <c r="B3" s="90"/>
      <c r="C3" s="91"/>
      <c r="D3" s="91"/>
      <c r="E3" s="91"/>
    </row>
    <row r="4" spans="1:5" x14ac:dyDescent="0.25">
      <c r="A4" s="130" t="str">
        <f>[1]OPTXC90!A3</f>
        <v>P0001</v>
      </c>
      <c r="B4" s="131" t="str">
        <f>[1]OPTXC90!B3</f>
        <v>Power Seats (10,47,212,385,1101)</v>
      </c>
      <c r="C4" s="223">
        <v>9072.3460344827599</v>
      </c>
      <c r="D4" s="223">
        <v>2268.08650862069</v>
      </c>
      <c r="E4" s="224">
        <v>11340.43254310345</v>
      </c>
    </row>
    <row r="5" spans="1:5" x14ac:dyDescent="0.25">
      <c r="A5" s="132" t="str">
        <f>[1]OPTXC90!A4</f>
        <v>P0004</v>
      </c>
      <c r="B5" s="133" t="str">
        <f>[1]OPTXC90!B4</f>
        <v>Lighting (65,645)</v>
      </c>
      <c r="C5" s="225">
        <v>6720.255711206898</v>
      </c>
      <c r="D5" s="225">
        <v>1680.0639278017245</v>
      </c>
      <c r="E5" s="226">
        <v>8400.3196390086232</v>
      </c>
    </row>
    <row r="6" spans="1:5" x14ac:dyDescent="0.25">
      <c r="A6" s="130" t="str">
        <f>[1]OPTXC90!A5</f>
        <v>P0004</v>
      </c>
      <c r="B6" s="131" t="str">
        <f>[1]OPTXC90!B5</f>
        <v>Lighting (65,645,879)</v>
      </c>
      <c r="C6" s="223">
        <v>7056.2687715517241</v>
      </c>
      <c r="D6" s="223">
        <v>1764.067192887931</v>
      </c>
      <c r="E6" s="224">
        <v>8820.3359644396551</v>
      </c>
    </row>
    <row r="7" spans="1:5" x14ac:dyDescent="0.25">
      <c r="A7" s="132" t="str">
        <f>[1]OPTXC90!A6</f>
        <v>P0004</v>
      </c>
      <c r="B7" s="133" t="str">
        <f>[1]OPTXC90!B6</f>
        <v>Lighting (16,65,645)</v>
      </c>
      <c r="C7" s="225">
        <v>8064.3068534482763</v>
      </c>
      <c r="D7" s="225">
        <v>2016.0767133620691</v>
      </c>
      <c r="E7" s="226">
        <v>10080.383566810346</v>
      </c>
    </row>
    <row r="8" spans="1:5" x14ac:dyDescent="0.25">
      <c r="A8" s="130" t="str">
        <f>[1]OPTXC90!A7</f>
        <v>P0004</v>
      </c>
      <c r="B8" s="131" t="str">
        <f>[1]OPTXC90!B7</f>
        <v>Lighting (16,65,645,879)</v>
      </c>
      <c r="C8" s="223">
        <v>8400.3199137931042</v>
      </c>
      <c r="D8" s="223">
        <v>2100.0799784482761</v>
      </c>
      <c r="E8" s="224">
        <v>10500.399892241381</v>
      </c>
    </row>
    <row r="9" spans="1:5" x14ac:dyDescent="0.25">
      <c r="A9" s="132" t="str">
        <f>[1]OPTXC90!A8</f>
        <v>P0008</v>
      </c>
      <c r="B9" s="133" t="str">
        <f>[1]OPTXC90!B8</f>
        <v>Climate (11,869)</v>
      </c>
      <c r="C9" s="225">
        <v>3696.1403663793108</v>
      </c>
      <c r="D9" s="225">
        <v>924.03509159482769</v>
      </c>
      <c r="E9" s="226">
        <v>4620.1754579741382</v>
      </c>
    </row>
    <row r="10" spans="1:5" x14ac:dyDescent="0.25">
      <c r="A10" s="130" t="str">
        <f>[1]OPTXC90!A9</f>
        <v>P0010</v>
      </c>
      <c r="B10" s="131" t="str">
        <f>[1]OPTXC90!B9</f>
        <v>Park Assist (691,790)</v>
      </c>
      <c r="C10" s="223">
        <v>5040.1915086206891</v>
      </c>
      <c r="D10" s="223">
        <v>1260.0478771551723</v>
      </c>
      <c r="E10" s="224">
        <v>6300.2393857758616</v>
      </c>
    </row>
    <row r="11" spans="1:5" x14ac:dyDescent="0.25">
      <c r="A11" s="132" t="str">
        <f>[1]OPTXC90!A10</f>
        <v>P0011</v>
      </c>
      <c r="B11" s="133" t="str">
        <f>[1]OPTXC90!B10</f>
        <v>Lounge (30,1033,1074)</v>
      </c>
      <c r="C11" s="225">
        <v>14784.563663793106</v>
      </c>
      <c r="D11" s="225">
        <v>3696.1409159482764</v>
      </c>
      <c r="E11" s="226">
        <v>18480.704579741381</v>
      </c>
    </row>
    <row r="12" spans="1:5" x14ac:dyDescent="0.25">
      <c r="A12" s="130" t="str">
        <f>[1]OPTXC90!A11</f>
        <v>P0011</v>
      </c>
      <c r="B12" s="131" t="str">
        <f>[1]OPTXC90!B11</f>
        <v>Lounge (30,170,1033,1074)</v>
      </c>
      <c r="C12" s="223">
        <v>15792.601745689655</v>
      </c>
      <c r="D12" s="223">
        <v>3948.1504364224138</v>
      </c>
      <c r="E12" s="224">
        <v>19740.752182112068</v>
      </c>
    </row>
    <row r="13" spans="1:5" x14ac:dyDescent="0.25">
      <c r="A13" s="132" t="str">
        <f>[1]OPTXC90!A12</f>
        <v>P0011</v>
      </c>
      <c r="B13" s="133" t="str">
        <f>[1]OPTXC90!B12</f>
        <v>Lounge (5,30,1033,1074)</v>
      </c>
      <c r="C13" s="225">
        <v>19152.729051724142</v>
      </c>
      <c r="D13" s="225">
        <v>4788.1822629310354</v>
      </c>
      <c r="E13" s="226">
        <v>23940.911314655175</v>
      </c>
    </row>
    <row r="14" spans="1:5" x14ac:dyDescent="0.25">
      <c r="A14" s="130" t="str">
        <f>[1]OPTXC90!A13</f>
        <v>P0011</v>
      </c>
      <c r="B14" s="131" t="str">
        <f>[1]OPTXC90!B13</f>
        <v>Lounge (5,30,170,1033,1074)</v>
      </c>
      <c r="C14" s="223">
        <v>20160.768232758626</v>
      </c>
      <c r="D14" s="223">
        <v>5040.1920581896566</v>
      </c>
      <c r="E14" s="224">
        <v>25200.960290948282</v>
      </c>
    </row>
    <row r="15" spans="1:5" x14ac:dyDescent="0.25">
      <c r="A15" s="132" t="str">
        <f>[1]OPTXC90!A14</f>
        <v>P0011</v>
      </c>
      <c r="B15" s="133" t="str">
        <f>[1]OPTXC90!B14</f>
        <v>Lounge (5,30,517,1033,1074)</v>
      </c>
      <c r="C15" s="225">
        <v>22848.870517241383</v>
      </c>
      <c r="D15" s="225">
        <v>5712.2176293103457</v>
      </c>
      <c r="E15" s="226">
        <v>28561.088146551727</v>
      </c>
    </row>
    <row r="16" spans="1:5" x14ac:dyDescent="0.25">
      <c r="A16" s="130" t="str">
        <f>[1]OPTXC90!A15</f>
        <v>P0011</v>
      </c>
      <c r="B16" s="131" t="str">
        <f>[1]OPTXC90!B15</f>
        <v>Lounge (5,30,170,5171033,1074)</v>
      </c>
      <c r="C16" s="223">
        <v>23856.908599137932</v>
      </c>
      <c r="D16" s="223">
        <v>5964.2271497844831</v>
      </c>
      <c r="E16" s="224">
        <v>29821.135748922417</v>
      </c>
    </row>
    <row r="17" spans="1:5" x14ac:dyDescent="0.25">
      <c r="A17" s="132"/>
      <c r="B17" s="133"/>
      <c r="C17" s="225"/>
      <c r="D17" s="225"/>
      <c r="E17" s="226"/>
    </row>
    <row r="18" spans="1:5" x14ac:dyDescent="0.25">
      <c r="A18" s="130">
        <f>[1]OPTXC90!A17</f>
        <v>5</v>
      </c>
      <c r="B18" s="131" t="str">
        <f>[1]OPTXC90!B17</f>
        <v>ECC Electronic Climate Control 4 Zone</v>
      </c>
      <c r="C18" s="223">
        <v>5779.4200215517239</v>
      </c>
      <c r="D18" s="223">
        <v>1444.855005387931</v>
      </c>
      <c r="E18" s="224">
        <v>7224.2750269396556</v>
      </c>
    </row>
    <row r="19" spans="1:5" x14ac:dyDescent="0.25">
      <c r="A19" s="132">
        <f>[1]OPTXC90!A18</f>
        <v>10</v>
      </c>
      <c r="B19" s="133" t="str">
        <f>[1]OPTXC90!B18</f>
        <v>Power passenger seat</v>
      </c>
      <c r="C19" s="225">
        <v>3360.1284051724142</v>
      </c>
      <c r="D19" s="225">
        <v>840.03210129310355</v>
      </c>
      <c r="E19" s="226">
        <v>4200.1605064655178</v>
      </c>
    </row>
    <row r="20" spans="1:5" x14ac:dyDescent="0.25">
      <c r="A20" s="130">
        <f>[1]OPTXC90!A19</f>
        <v>11</v>
      </c>
      <c r="B20" s="131" t="str">
        <f>[1]OPTXC90!B19</f>
        <v>Heated front seats</v>
      </c>
      <c r="C20" s="223">
        <v>2956.9129525862068</v>
      </c>
      <c r="D20" s="223">
        <v>739.22823814655169</v>
      </c>
      <c r="E20" s="224">
        <v>3696.1411907327579</v>
      </c>
    </row>
    <row r="21" spans="1:5" x14ac:dyDescent="0.25">
      <c r="A21" s="132">
        <f>[1]OPTXC90!A20</f>
        <v>14</v>
      </c>
      <c r="B21" s="133" t="str">
        <f>[1]OPTXC90!B20</f>
        <v>Booster cushion second row</v>
      </c>
      <c r="C21" s="225">
        <v>1209.6463577586208</v>
      </c>
      <c r="D21" s="225">
        <v>302.41158943965519</v>
      </c>
      <c r="E21" s="226">
        <v>1512.0579471982762</v>
      </c>
    </row>
    <row r="22" spans="1:5" x14ac:dyDescent="0.25">
      <c r="A22" s="130">
        <f>[1]OPTXC90!A21</f>
        <v>16</v>
      </c>
      <c r="B22" s="131" t="str">
        <f>[1]OPTXC90!B21</f>
        <v>Foglights in frontspoiler</v>
      </c>
      <c r="C22" s="223">
        <v>1680.0642025862071</v>
      </c>
      <c r="D22" s="223">
        <v>420.01605064655178</v>
      </c>
      <c r="E22" s="224">
        <v>2100.0802532327589</v>
      </c>
    </row>
    <row r="23" spans="1:5" x14ac:dyDescent="0.25">
      <c r="A23" s="132">
        <f>[1]OPTXC90!A22</f>
        <v>30</v>
      </c>
      <c r="B23" s="133" t="str">
        <f>[1]OPTXC90!B22</f>
        <v>Panorama sunroof</v>
      </c>
      <c r="C23" s="225">
        <v>11693.245926724137</v>
      </c>
      <c r="D23" s="225">
        <v>2923.3114816810344</v>
      </c>
      <c r="E23" s="226">
        <v>14616.557408405173</v>
      </c>
    </row>
    <row r="24" spans="1:5" x14ac:dyDescent="0.25">
      <c r="A24" s="130">
        <f>[1]OPTXC90!A23</f>
        <v>47</v>
      </c>
      <c r="B24" s="131" t="str">
        <f>[1]OPTXC90!B23</f>
        <v>Power driver seat</v>
      </c>
      <c r="C24" s="223">
        <v>5981.0282974137926</v>
      </c>
      <c r="D24" s="223">
        <v>1495.2570743534482</v>
      </c>
      <c r="E24" s="224">
        <v>7476.2853717672406</v>
      </c>
    </row>
    <row r="25" spans="1:5" x14ac:dyDescent="0.25">
      <c r="A25" s="132">
        <f>[1]OPTXC90!A24</f>
        <v>65</v>
      </c>
      <c r="B25" s="133" t="str">
        <f>[1]OPTXC90!B24</f>
        <v>Headlight washer</v>
      </c>
      <c r="C25" s="225">
        <v>2217.6844396551728</v>
      </c>
      <c r="D25" s="225">
        <v>554.4211099137932</v>
      </c>
      <c r="E25" s="226">
        <v>2772.1055495689661</v>
      </c>
    </row>
    <row r="26" spans="1:5" x14ac:dyDescent="0.25">
      <c r="A26" s="130">
        <f>[1]OPTXC90!A25</f>
        <v>108</v>
      </c>
      <c r="B26" s="131" t="str">
        <f>[1]OPTXC90!B25</f>
        <v>Black Textile floormats</v>
      </c>
      <c r="C26" s="223">
        <v>201.60717672413796</v>
      </c>
      <c r="D26" s="223">
        <v>50.401794181034489</v>
      </c>
      <c r="E26" s="224">
        <v>252.00897090517245</v>
      </c>
    </row>
    <row r="27" spans="1:5" x14ac:dyDescent="0.25">
      <c r="A27" s="132">
        <f>[1]OPTXC90!A26</f>
        <v>114</v>
      </c>
      <c r="B27" s="133" t="str">
        <f>[1]OPTXC90!B26</f>
        <v>Power child lock rear doors</v>
      </c>
      <c r="C27" s="225">
        <v>873.63329741379323</v>
      </c>
      <c r="D27" s="225">
        <v>218.40832435344831</v>
      </c>
      <c r="E27" s="226">
        <v>1092.0416217672416</v>
      </c>
    </row>
    <row r="28" spans="1:5" x14ac:dyDescent="0.25">
      <c r="A28" s="130">
        <f>[1]OPTXC90!A27</f>
        <v>117</v>
      </c>
      <c r="B28" s="131" t="str">
        <f>[1]OPTXC90!B27</f>
        <v>Head-up Display Graphical</v>
      </c>
      <c r="C28" s="223">
        <v>9408.3579956896556</v>
      </c>
      <c r="D28" s="223">
        <v>2352.0894989224139</v>
      </c>
      <c r="E28" s="224">
        <v>11760.447494612068</v>
      </c>
    </row>
    <row r="29" spans="1:5" x14ac:dyDescent="0.25">
      <c r="A29" s="132">
        <f>[1]OPTXC90!A28</f>
        <v>139</v>
      </c>
      <c r="B29" s="133" t="str">
        <f>[1]OPTXC90!B28</f>
        <v>Parking Camera 360°</v>
      </c>
      <c r="C29" s="225">
        <v>8736.332974137933</v>
      </c>
      <c r="D29" s="225">
        <v>2184.0832435344832</v>
      </c>
      <c r="E29" s="226">
        <v>10920.416217672415</v>
      </c>
    </row>
    <row r="30" spans="1:5" x14ac:dyDescent="0.25">
      <c r="A30" s="130">
        <f>[1]OPTXC90!A29</f>
        <v>140</v>
      </c>
      <c r="B30" s="131" t="str">
        <f>[1]OPTXC90!B29</f>
        <v>Alarm incl. Level-, Movementsensor and Deadlock (per V526 incl. option 815 private locking)  (std. in Nordic countries!)</v>
      </c>
      <c r="C30" s="223">
        <v>3628.9379741379312</v>
      </c>
      <c r="D30" s="223">
        <v>907.23449353448279</v>
      </c>
      <c r="E30" s="224">
        <v>4536.1724676724134</v>
      </c>
    </row>
    <row r="31" spans="1:5" x14ac:dyDescent="0.25">
      <c r="A31" s="132">
        <f>[1]OPTXC90!A30</f>
        <v>165</v>
      </c>
      <c r="B31" s="133" t="str">
        <f>[1]OPTXC90!B30</f>
        <v>Tempa spare wheel</v>
      </c>
      <c r="C31" s="225">
        <v>1209.6463577586208</v>
      </c>
      <c r="D31" s="225">
        <v>302.41158943965519</v>
      </c>
      <c r="E31" s="226">
        <v>1512.0579471982762</v>
      </c>
    </row>
    <row r="32" spans="1:5" x14ac:dyDescent="0.25">
      <c r="A32" s="130">
        <f>[1]OPTXC90!A31</f>
        <v>170</v>
      </c>
      <c r="B32" s="131" t="str">
        <f>[1]OPTXC90!B31</f>
        <v>Suncurtain side window</v>
      </c>
      <c r="C32" s="223">
        <v>1478.4559267241382</v>
      </c>
      <c r="D32" s="223">
        <v>369.61398168103455</v>
      </c>
      <c r="E32" s="224">
        <v>1848.0699084051728</v>
      </c>
    </row>
    <row r="33" spans="1:5" x14ac:dyDescent="0.25">
      <c r="A33" s="132">
        <f>[1]OPTXC90!A32</f>
        <v>177</v>
      </c>
      <c r="B33" s="133" t="str">
        <f>[1]OPTXC90!B32</f>
        <v>19" 8.0x19x42.5 Design B 235/55 R19</v>
      </c>
      <c r="C33" s="225">
        <v>0</v>
      </c>
      <c r="D33" s="225">
        <v>0</v>
      </c>
      <c r="E33" s="226">
        <v>0</v>
      </c>
    </row>
    <row r="34" spans="1:5" x14ac:dyDescent="0.25">
      <c r="A34" s="130">
        <f>[1]OPTXC90!A33</f>
        <v>179</v>
      </c>
      <c r="B34" s="131" t="str">
        <f>[1]OPTXC90!B33</f>
        <v xml:space="preserve">Tinted windows, rear side doors + cargo area </v>
      </c>
      <c r="C34" s="223">
        <v>3427.3307974137933</v>
      </c>
      <c r="D34" s="223">
        <v>856.83269935344833</v>
      </c>
      <c r="E34" s="224">
        <v>4284.1634967672426</v>
      </c>
    </row>
    <row r="35" spans="1:5" x14ac:dyDescent="0.25">
      <c r="A35" s="132">
        <f>[1]OPTXC90!A34</f>
        <v>212</v>
      </c>
      <c r="B35" s="133" t="str">
        <f>[1]OPTXC90!B34</f>
        <v>Power adjustable 4-way lumbar support, front seats</v>
      </c>
      <c r="C35" s="225">
        <v>537.62023706896559</v>
      </c>
      <c r="D35" s="225">
        <v>134.4050592672414</v>
      </c>
      <c r="E35" s="226">
        <v>672.02529633620702</v>
      </c>
    </row>
    <row r="36" spans="1:5" x14ac:dyDescent="0.25">
      <c r="A36" s="130">
        <f>[1]OPTXC90!A35</f>
        <v>236</v>
      </c>
      <c r="B36" s="131" t="str">
        <f>[1]OPTXC90!B35</f>
        <v>Laminated windows side and rear windows</v>
      </c>
      <c r="C36" s="223">
        <v>7257.8759482758624</v>
      </c>
      <c r="D36" s="223">
        <v>1814.4689870689656</v>
      </c>
      <c r="E36" s="224">
        <v>9072.3449353448268</v>
      </c>
    </row>
    <row r="37" spans="1:5" x14ac:dyDescent="0.25">
      <c r="A37" s="132">
        <f>[1]OPTXC90!A36</f>
        <v>273</v>
      </c>
      <c r="B37" s="133" t="str">
        <f>[1]OPTXC90!B36</f>
        <v xml:space="preserve">Parking Heater with timer </v>
      </c>
      <c r="C37" s="225">
        <v>6854.6615948275867</v>
      </c>
      <c r="D37" s="225">
        <v>1713.6653987068967</v>
      </c>
      <c r="E37" s="226">
        <v>8568.3269935344852</v>
      </c>
    </row>
    <row r="38" spans="1:5" x14ac:dyDescent="0.25">
      <c r="A38" s="130">
        <f>[1]OPTXC90!A37</f>
        <v>308</v>
      </c>
      <c r="B38" s="131" t="str">
        <f>[1]OPTXC90!B37</f>
        <v xml:space="preserve">Without rear emblems, right side </v>
      </c>
      <c r="C38" s="223">
        <v>0</v>
      </c>
      <c r="D38" s="223">
        <v>0</v>
      </c>
      <c r="E38" s="224">
        <v>0</v>
      </c>
    </row>
    <row r="39" spans="1:5" x14ac:dyDescent="0.25">
      <c r="A39" s="132">
        <f>[1]OPTXC90!A38</f>
        <v>313</v>
      </c>
      <c r="B39" s="133" t="str">
        <f>[1]OPTXC90!B38</f>
        <v xml:space="preserve">Without rear emblems, left side without rear emblems, right side </v>
      </c>
      <c r="C39" s="225">
        <v>0</v>
      </c>
      <c r="D39" s="225">
        <v>0</v>
      </c>
      <c r="E39" s="226">
        <v>0</v>
      </c>
    </row>
    <row r="40" spans="1:5" x14ac:dyDescent="0.25">
      <c r="A40" s="130">
        <f>[1]OPTXC90!A39</f>
        <v>384</v>
      </c>
      <c r="B40" s="131" t="str">
        <f>[1]OPTXC90!B39</f>
        <v>Backrest massage front seats</v>
      </c>
      <c r="C40" s="223">
        <v>5241.7997844827587</v>
      </c>
      <c r="D40" s="223">
        <v>1310.4499461206897</v>
      </c>
      <c r="E40" s="224">
        <v>6552.2497306034484</v>
      </c>
    </row>
    <row r="41" spans="1:5" x14ac:dyDescent="0.25">
      <c r="A41" s="132">
        <f>[1]OPTXC90!A40</f>
        <v>385</v>
      </c>
      <c r="B41" s="133" t="str">
        <f>[1]OPTXC90!B40</f>
        <v>Memory for passenger seat</v>
      </c>
      <c r="C41" s="225">
        <v>739.22851293103463</v>
      </c>
      <c r="D41" s="225">
        <v>184.80712823275866</v>
      </c>
      <c r="E41" s="226">
        <v>924.03564116379334</v>
      </c>
    </row>
    <row r="42" spans="1:5" x14ac:dyDescent="0.25">
      <c r="A42" s="130">
        <f>[1]OPTXC90!A41</f>
        <v>517</v>
      </c>
      <c r="B42" s="131" t="str">
        <f>[1]OPTXC90!B41</f>
        <v>Airconditioning 3rd row</v>
      </c>
      <c r="C42" s="223">
        <v>4838.5843318965517</v>
      </c>
      <c r="D42" s="223">
        <v>1209.6460829741379</v>
      </c>
      <c r="E42" s="224">
        <v>6048.2304148706899</v>
      </c>
    </row>
    <row r="43" spans="1:5" x14ac:dyDescent="0.25">
      <c r="A43" s="132">
        <f>[1]OPTXC90!A42</f>
        <v>553</v>
      </c>
      <c r="B43" s="133" t="str">
        <f>[1]OPTXC90!B42</f>
        <v>Premium Sound Bowers &amp; Wilkins 9" Screen, Subwoofer</v>
      </c>
      <c r="C43" s="225">
        <v>27418.644181034488</v>
      </c>
      <c r="D43" s="225">
        <v>6854.6610452586219</v>
      </c>
      <c r="E43" s="226">
        <v>34273.305226293109</v>
      </c>
    </row>
    <row r="44" spans="1:5" x14ac:dyDescent="0.25">
      <c r="A44" s="130">
        <f>[1]OPTXC90!A43</f>
        <v>645</v>
      </c>
      <c r="B44" s="131" t="str">
        <f>[1]OPTXC90!B43</f>
        <v>LED Headlights with automatic bending and LED DRL</v>
      </c>
      <c r="C44" s="223">
        <v>6451.4461422413797</v>
      </c>
      <c r="D44" s="223">
        <v>1612.8615355603449</v>
      </c>
      <c r="E44" s="224">
        <v>8064.3076778017239</v>
      </c>
    </row>
    <row r="45" spans="1:5" x14ac:dyDescent="0.25">
      <c r="A45" s="132">
        <f>[1]OPTXC90!A44</f>
        <v>691</v>
      </c>
      <c r="B45" s="133" t="str">
        <f>[1]OPTXC90!B44</f>
        <v>Park assist front and rear</v>
      </c>
      <c r="C45" s="225">
        <v>2755.3046767241381</v>
      </c>
      <c r="D45" s="225">
        <v>688.82616918103452</v>
      </c>
      <c r="E45" s="226">
        <v>3444.1308459051725</v>
      </c>
    </row>
    <row r="46" spans="1:5" x14ac:dyDescent="0.25">
      <c r="A46" s="130">
        <f>[1]OPTXC90!A45</f>
        <v>752</v>
      </c>
      <c r="B46" s="131" t="str">
        <f>[1]OPTXC90!B45</f>
        <v xml:space="preserve">Heated rear seat </v>
      </c>
      <c r="C46" s="223">
        <v>2620.8998922413793</v>
      </c>
      <c r="D46" s="223">
        <v>655.22497306034484</v>
      </c>
      <c r="E46" s="224">
        <v>3276.1248653017242</v>
      </c>
    </row>
    <row r="47" spans="1:5" x14ac:dyDescent="0.25">
      <c r="A47" s="132">
        <f>[1]OPTXC90!A46</f>
        <v>790</v>
      </c>
      <c r="B47" s="133" t="str">
        <f>[1]OPTXC90!B46</f>
        <v>Parking Assist Camera rear</v>
      </c>
      <c r="C47" s="225">
        <v>3628.9379741379312</v>
      </c>
      <c r="D47" s="225">
        <v>907.23449353448279</v>
      </c>
      <c r="E47" s="226">
        <v>4536.1724676724134</v>
      </c>
    </row>
    <row r="48" spans="1:5" x14ac:dyDescent="0.25">
      <c r="A48" s="130">
        <f>[1]OPTXC90!A47</f>
        <v>869</v>
      </c>
      <c r="B48" s="131" t="str">
        <f>[1]OPTXC90!B47</f>
        <v>Heated steering wheel</v>
      </c>
      <c r="C48" s="223">
        <v>1814.4689870689656</v>
      </c>
      <c r="D48" s="223">
        <v>453.6172467672414</v>
      </c>
      <c r="E48" s="224">
        <v>2268.0862338362067</v>
      </c>
    </row>
    <row r="49" spans="1:5" x14ac:dyDescent="0.25">
      <c r="A49" s="132">
        <f>[1]OPTXC90!A48</f>
        <v>870</v>
      </c>
      <c r="B49" s="133" t="str">
        <f>[1]OPTXC90!B48</f>
        <v xml:space="preserve">Park Assist Pilot + Park Assist, front &amp; rear </v>
      </c>
      <c r="C49" s="225">
        <v>5040.1915086206891</v>
      </c>
      <c r="D49" s="225">
        <v>1260.0478771551723</v>
      </c>
      <c r="E49" s="226">
        <v>6300.2393857758616</v>
      </c>
    </row>
    <row r="50" spans="1:5" x14ac:dyDescent="0.25">
      <c r="A50" s="130">
        <f>[1]OPTXC90!A49</f>
        <v>871</v>
      </c>
      <c r="B50" s="131" t="str">
        <f>[1]OPTXC90!B49</f>
        <v xml:space="preserve">Heated windscreen </v>
      </c>
      <c r="C50" s="223">
        <v>1814.4689870689656</v>
      </c>
      <c r="D50" s="223">
        <v>453.6172467672414</v>
      </c>
      <c r="E50" s="224">
        <v>2268.0862338362067</v>
      </c>
    </row>
    <row r="51" spans="1:5" x14ac:dyDescent="0.25">
      <c r="A51" s="132">
        <f>[1]OPTXC90!A50</f>
        <v>879</v>
      </c>
      <c r="B51" s="133" t="str">
        <f>[1]OPTXC90!B50</f>
        <v>Ambient Lighting</v>
      </c>
      <c r="C51" s="225">
        <v>739.22851293103463</v>
      </c>
      <c r="D51" s="225">
        <v>184.80712823275866</v>
      </c>
      <c r="E51" s="226">
        <v>924.03564116379334</v>
      </c>
    </row>
    <row r="52" spans="1:5" x14ac:dyDescent="0.25">
      <c r="A52" s="130">
        <f>[1]OPTXC90!A51</f>
        <v>918</v>
      </c>
      <c r="B52" s="131" t="str">
        <f>[1]OPTXC90!B51</f>
        <v>Inductive charging for Smartphone</v>
      </c>
      <c r="C52" s="223">
        <v>2284.8868318965515</v>
      </c>
      <c r="D52" s="223">
        <v>571.22170797413787</v>
      </c>
      <c r="E52" s="224">
        <v>2856.1085398706891</v>
      </c>
    </row>
    <row r="53" spans="1:5" x14ac:dyDescent="0.25">
      <c r="A53" s="132">
        <f>[1]OPTXC90!A52</f>
        <v>996</v>
      </c>
      <c r="B53" s="133" t="str">
        <f>[1]OPTXC90!B52</f>
        <v>PHEV charging cable Mode 3 4,5m</v>
      </c>
      <c r="C53" s="225">
        <v>0</v>
      </c>
      <c r="D53" s="225">
        <v>0</v>
      </c>
      <c r="E53" s="226">
        <v>0</v>
      </c>
    </row>
    <row r="54" spans="1:5" x14ac:dyDescent="0.25">
      <c r="A54" s="130">
        <f>[1]OPTXC90!A53</f>
        <v>999</v>
      </c>
      <c r="B54" s="131" t="str">
        <f>[1]OPTXC90!B53</f>
        <v>Exterior illumination preparation</v>
      </c>
      <c r="C54" s="223">
        <v>134.40478448275863</v>
      </c>
      <c r="D54" s="223">
        <v>33.601196120689657</v>
      </c>
      <c r="E54" s="224">
        <v>168.00598060344828</v>
      </c>
    </row>
    <row r="55" spans="1:5" x14ac:dyDescent="0.25">
      <c r="A55" s="132">
        <f>[1]OPTXC90!A54</f>
        <v>1000</v>
      </c>
      <c r="B55" s="133" t="str">
        <f>[1]OPTXC90!B54</f>
        <v>Four Corner Air Suspension + Active Chassis (Four-C)</v>
      </c>
      <c r="C55" s="225">
        <v>16464.626767241378</v>
      </c>
      <c r="D55" s="225">
        <v>4116.1566918103445</v>
      </c>
      <c r="E55" s="226">
        <v>20580.783459051723</v>
      </c>
    </row>
    <row r="56" spans="1:5" x14ac:dyDescent="0.25">
      <c r="A56" s="130">
        <f>[1]OPTXC90!A55</f>
        <v>1014</v>
      </c>
      <c r="B56" s="131" t="str">
        <f>[1]OPTXC90!B55</f>
        <v>21" 9,0x21x38.5, 5-V spoke Diamond Cut Black Matt, 275/40 R21</v>
      </c>
      <c r="C56" s="223">
        <v>6451.4461422413797</v>
      </c>
      <c r="D56" s="223">
        <v>1612.8615355603449</v>
      </c>
      <c r="E56" s="224">
        <v>8064.3076778017239</v>
      </c>
    </row>
    <row r="57" spans="1:5" x14ac:dyDescent="0.25">
      <c r="A57" s="132">
        <f>[1]OPTXC90!A56</f>
        <v>1014</v>
      </c>
      <c r="B57" s="133" t="str">
        <f>[1]OPTXC90!B56</f>
        <v>21" 9,0x21x38.5, 5-V spoke Diamond Cut Black Matt, 275/40 R21</v>
      </c>
      <c r="C57" s="225">
        <v>14112.537543103448</v>
      </c>
      <c r="D57" s="225">
        <v>3528.134385775862</v>
      </c>
      <c r="E57" s="226">
        <v>17640.67192887931</v>
      </c>
    </row>
    <row r="58" spans="1:5" x14ac:dyDescent="0.25">
      <c r="A58" s="130">
        <f>[1]OPTXC90!A57</f>
        <v>1028</v>
      </c>
      <c r="B58" s="131" t="str">
        <f>[1]OPTXC90!B57</f>
        <v>Semi Electric retractable Towbar</v>
      </c>
      <c r="C58" s="223">
        <v>8064.3068534482763</v>
      </c>
      <c r="D58" s="223">
        <v>2016.0767133620691</v>
      </c>
      <c r="E58" s="224">
        <v>10080.383566810346</v>
      </c>
    </row>
    <row r="59" spans="1:5" x14ac:dyDescent="0.25">
      <c r="A59" s="132">
        <f>[1]OPTXC90!A58</f>
        <v>1033</v>
      </c>
      <c r="B59" s="133" t="str">
        <f>[1]OPTXC90!B58</f>
        <v>High Performance Pro harman/kardon with 9" CSD</v>
      </c>
      <c r="C59" s="225">
        <v>6653.0533189655189</v>
      </c>
      <c r="D59" s="225">
        <v>1663.2633297413797</v>
      </c>
      <c r="E59" s="226">
        <v>8316.3166487068993</v>
      </c>
    </row>
    <row r="60" spans="1:5" x14ac:dyDescent="0.25">
      <c r="A60" s="130">
        <f>[1]OPTXC90!A59</f>
        <v>1074</v>
      </c>
      <c r="B60" s="131" t="str">
        <f>[1]OPTXC90!B59</f>
        <v>Air Quality System Multifilter</v>
      </c>
      <c r="C60" s="223">
        <v>2150.4820474137932</v>
      </c>
      <c r="D60" s="223">
        <v>537.62051185344831</v>
      </c>
      <c r="E60" s="224">
        <v>2688.1025592672413</v>
      </c>
    </row>
    <row r="61" spans="1:5" x14ac:dyDescent="0.25">
      <c r="A61" s="132">
        <f>[1]OPTXC90!A60</f>
        <v>1081</v>
      </c>
      <c r="B61" s="133" t="str">
        <f>[1]OPTXC90!B60</f>
        <v>21" 9,0x21x38.5 8-multispoke Diamond Cut/Black 275/40R21</v>
      </c>
      <c r="C61" s="225">
        <v>6451.4461422413797</v>
      </c>
      <c r="D61" s="225">
        <v>1612.8615355603449</v>
      </c>
      <c r="E61" s="226">
        <v>8064.3076778017239</v>
      </c>
    </row>
    <row r="62" spans="1:5" x14ac:dyDescent="0.25">
      <c r="A62" s="130">
        <f>[1]OPTXC90!A61</f>
        <v>1096</v>
      </c>
      <c r="B62" s="131" t="str">
        <f>[1]OPTXC90!B61</f>
        <v>22" 9,0x22x38.5 5-doublespokes Diamond Cut/Black 275/35R22</v>
      </c>
      <c r="C62" s="223">
        <v>12902.89118534483</v>
      </c>
      <c r="D62" s="223">
        <v>3225.7227963362075</v>
      </c>
      <c r="E62" s="224">
        <v>16128.613981681039</v>
      </c>
    </row>
    <row r="63" spans="1:5" x14ac:dyDescent="0.25">
      <c r="A63" s="132">
        <f>[1]OPTXC90!A62</f>
        <v>1101</v>
      </c>
      <c r="B63" s="133" t="str">
        <f>[1]OPTXC90!B62</f>
        <v>Cushion extension front seats</v>
      </c>
      <c r="C63" s="225">
        <v>1411.2535344827586</v>
      </c>
      <c r="D63" s="225">
        <v>352.81338362068965</v>
      </c>
      <c r="E63" s="226">
        <v>1764.0669181034484</v>
      </c>
    </row>
    <row r="64" spans="1:5" x14ac:dyDescent="0.25">
      <c r="A64" s="130">
        <f>[1]OPTXC90!A63</f>
        <v>1158</v>
      </c>
      <c r="B64" s="131" t="str">
        <f>[1]OPTXC90!B63</f>
        <v>20" 9,0x20x38.5 5-multispokes Diamond Cut/Matt Graphite 275/45R20</v>
      </c>
      <c r="C64" s="223">
        <v>0</v>
      </c>
      <c r="D64" s="223">
        <v>0</v>
      </c>
      <c r="E64" s="224">
        <v>0</v>
      </c>
    </row>
    <row r="65" spans="1:5" x14ac:dyDescent="0.25">
      <c r="A65" s="132">
        <f>[1]OPTXC90!A64</f>
        <v>1158</v>
      </c>
      <c r="B65" s="133" t="str">
        <f>[1]OPTXC90!B64</f>
        <v>20" 9,0x20x38.5 5-multispokes Diamond Cut/Matt Graphite 275/45R20</v>
      </c>
      <c r="C65" s="225">
        <v>7661.0914008620684</v>
      </c>
      <c r="D65" s="225">
        <v>1915.2728502155171</v>
      </c>
      <c r="E65" s="226">
        <v>9576.3642510775844</v>
      </c>
    </row>
    <row r="66" spans="1:5" x14ac:dyDescent="0.25">
      <c r="A66" s="130">
        <f>[1]OPTXC90!A65</f>
        <v>1181</v>
      </c>
      <c r="B66" s="131" t="str">
        <f>[1]OPTXC90!B65</f>
        <v>Steering Wheel &amp; Gear Knob xLeather</v>
      </c>
      <c r="C66" s="223">
        <v>0</v>
      </c>
      <c r="D66" s="223">
        <v>0</v>
      </c>
      <c r="E66" s="224">
        <v>0</v>
      </c>
    </row>
    <row r="67" spans="1:5" x14ac:dyDescent="0.25">
      <c r="A67" s="132">
        <f>[1]OPTXC90!A66</f>
        <v>800126</v>
      </c>
      <c r="B67" s="133" t="str">
        <f>[1]OPTXC90!B66</f>
        <v xml:space="preserve">Headliner Nubuck </v>
      </c>
      <c r="C67" s="225">
        <v>12096.460280172416</v>
      </c>
      <c r="D67" s="225">
        <v>3024.115070043104</v>
      </c>
      <c r="E67" s="226">
        <v>15120.57535021552</v>
      </c>
    </row>
    <row r="68" spans="1:5" x14ac:dyDescent="0.25">
      <c r="A68" s="130">
        <f>[1]OPTXC90!A67</f>
        <v>800138</v>
      </c>
      <c r="B68" s="131" t="str">
        <f>[1]OPTXC90!B67</f>
        <v>22" 9,0x22x38.5, 6-doublespokes Diamond Cut/Black 275/35 R22</v>
      </c>
      <c r="C68" s="223">
        <v>14112.537543103448</v>
      </c>
      <c r="D68" s="223">
        <v>3528.134385775862</v>
      </c>
      <c r="E68" s="224">
        <v>17640.67192887931</v>
      </c>
    </row>
    <row r="69" spans="1:5" x14ac:dyDescent="0.25">
      <c r="A69" s="132">
        <f>[1]OPTXC90!A68</f>
        <v>800138</v>
      </c>
      <c r="B69" s="133" t="str">
        <f>[1]OPTXC90!B68</f>
        <v>22" 9,0x22x38.5, 6-doublespokes Diamond Cut/Black 275/35 R22</v>
      </c>
      <c r="C69" s="225">
        <v>20563.983685344829</v>
      </c>
      <c r="D69" s="225">
        <v>5140.9959213362072</v>
      </c>
      <c r="E69" s="226">
        <v>25704.979606681034</v>
      </c>
    </row>
    <row r="70" spans="1:5" x14ac:dyDescent="0.25">
      <c r="A70" s="130">
        <f>[1]OPTXC90!A69</f>
        <v>800144</v>
      </c>
      <c r="B70" s="131" t="str">
        <f>[1]OPTXC90!B69</f>
        <v>21" 9,0x21x38.5 10-spokes Turbine Diamond Cut/Tinted Silver 275/40R21</v>
      </c>
      <c r="C70" s="223">
        <v>6451.4461422413797</v>
      </c>
      <c r="D70" s="223">
        <v>1612.8615355603449</v>
      </c>
      <c r="E70" s="224">
        <v>8064.3076778017239</v>
      </c>
    </row>
    <row r="71" spans="1:5" x14ac:dyDescent="0.25">
      <c r="A71" s="132">
        <f>[1]OPTXC90!A70</f>
        <v>800144</v>
      </c>
      <c r="B71" s="133" t="str">
        <f>[1]OPTXC90!B70</f>
        <v>21" 9,0x21x38.5 10-spokes Turbine Diamond Cut/Tinted Silver 275/40R21</v>
      </c>
      <c r="C71" s="225">
        <v>14112.537543103448</v>
      </c>
      <c r="D71" s="225">
        <v>3528.134385775862</v>
      </c>
      <c r="E71" s="226">
        <v>17640.67192887931</v>
      </c>
    </row>
    <row r="72" spans="1:5" x14ac:dyDescent="0.25">
      <c r="A72" s="130">
        <f>[1]OPTXC90!A71</f>
        <v>800147</v>
      </c>
      <c r="B72" s="131" t="str">
        <f>[1]OPTXC90!B71</f>
        <v xml:space="preserve">22” 9,0x22x38.5 20-spokes Diamond Cut/Black 275/35R22 </v>
      </c>
      <c r="C72" s="223">
        <v>12902.89118534483</v>
      </c>
      <c r="D72" s="223">
        <v>3225.7227963362075</v>
      </c>
      <c r="E72" s="224">
        <v>16128.613981681039</v>
      </c>
    </row>
    <row r="73" spans="1:5" x14ac:dyDescent="0.25">
      <c r="A73" s="132">
        <f>[1]OPTXC90!A72</f>
        <v>800147</v>
      </c>
      <c r="B73" s="133" t="str">
        <f>[1]OPTXC90!B72</f>
        <v xml:space="preserve">22” 9,0x22x38.5 20-spokes Diamond Cut/Black 275/35R22 </v>
      </c>
      <c r="C73" s="225">
        <v>20563.983685344829</v>
      </c>
      <c r="D73" s="225">
        <v>5140.9959213362072</v>
      </c>
      <c r="E73" s="226">
        <v>25704.979606681034</v>
      </c>
    </row>
    <row r="74" spans="1:5" x14ac:dyDescent="0.25">
      <c r="A74" s="130"/>
      <c r="B74" s="131"/>
      <c r="C74" s="223"/>
      <c r="D74" s="223"/>
      <c r="E74" s="224"/>
    </row>
    <row r="75" spans="1:5" x14ac:dyDescent="0.25">
      <c r="A75" s="132" t="str">
        <f>[1]OPTXC90!A74</f>
        <v>X4X1</v>
      </c>
      <c r="B75" s="133" t="str">
        <f>[1]OPTXC90!B74</f>
        <v>Tailored Wool Blend Textile Fonio</v>
      </c>
      <c r="C75" s="225">
        <v>8467.5223060344852</v>
      </c>
      <c r="D75" s="225">
        <v>2116.8805765086213</v>
      </c>
      <c r="E75" s="226">
        <v>10584.402882543107</v>
      </c>
    </row>
    <row r="76" spans="1:5" x14ac:dyDescent="0.25">
      <c r="A76" s="130" t="str">
        <f>[1]OPTXC90!A75</f>
        <v>XAX0</v>
      </c>
      <c r="B76" s="131" t="str">
        <f>[1]OPTXC90!B75</f>
        <v>MORITZ Leather Comfort</v>
      </c>
      <c r="C76" s="223">
        <v>0</v>
      </c>
      <c r="D76" s="223">
        <v>0</v>
      </c>
      <c r="E76" s="224">
        <v>0</v>
      </c>
    </row>
    <row r="77" spans="1:5" x14ac:dyDescent="0.25">
      <c r="A77" s="132" t="str">
        <f>[1]OPTXC90!A76</f>
        <v>XBXR</v>
      </c>
      <c r="B77" s="133" t="str">
        <f>[1]OPTXC90!B76</f>
        <v xml:space="preserve">AGNES Nappa Leather/Textile Nubuck Sport R-Design </v>
      </c>
      <c r="C77" s="225">
        <v>0</v>
      </c>
      <c r="D77" s="225">
        <v>0</v>
      </c>
      <c r="E77" s="226">
        <v>0</v>
      </c>
    </row>
    <row r="78" spans="1:5" x14ac:dyDescent="0.25">
      <c r="A78" s="130" t="str">
        <f>[1]OPTXC90!A77</f>
        <v>XCX0</v>
      </c>
      <c r="B78" s="131" t="str">
        <f>[1]OPTXC90!B77</f>
        <v>AGNES Nappa Leather Perforated Comfort with ventilation front seats</v>
      </c>
      <c r="C78" s="223">
        <v>11290.030474137931</v>
      </c>
      <c r="D78" s="223">
        <v>2822.5076185344828</v>
      </c>
      <c r="E78" s="224">
        <v>14112.538092672416</v>
      </c>
    </row>
    <row r="79" spans="1:5" x14ac:dyDescent="0.25">
      <c r="A79" s="132" t="str">
        <f>[1]OPTXC90!A78</f>
        <v>XCX0</v>
      </c>
      <c r="B79" s="133" t="str">
        <f>[1]OPTXC90!B78</f>
        <v>AGNES Nappa Leather Perforated Comfort with ventilation front seats</v>
      </c>
      <c r="C79" s="225">
        <v>14112.537543103448</v>
      </c>
      <c r="D79" s="225">
        <v>3528.134385775862</v>
      </c>
      <c r="E79" s="226">
        <v>17640.67192887931</v>
      </c>
    </row>
    <row r="80" spans="1:5" x14ac:dyDescent="0.25">
      <c r="A80" s="130" t="str">
        <f>[1]OPTXC90!A79</f>
        <v>XCXR</v>
      </c>
      <c r="B80" s="131" t="str">
        <f>[1]OPTXC90!B79</f>
        <v>AGNES Nappa Leather Perforated/AGNES Leather Sport</v>
      </c>
      <c r="C80" s="223">
        <v>10886.815021551725</v>
      </c>
      <c r="D80" s="223">
        <v>2721.7037553879313</v>
      </c>
      <c r="E80" s="224">
        <v>13608.518776939656</v>
      </c>
    </row>
    <row r="81" spans="1:5" x14ac:dyDescent="0.25">
      <c r="A81" s="132" t="str">
        <f>[1]OPTXC90!A80</f>
        <v>XDX0</v>
      </c>
      <c r="B81" s="133" t="str">
        <f>[1]OPTXC90!B80</f>
        <v>ARIANNE Leather/Vinyl</v>
      </c>
      <c r="C81" s="225">
        <v>0</v>
      </c>
      <c r="D81" s="225">
        <v>0</v>
      </c>
      <c r="E81" s="226">
        <v>0</v>
      </c>
    </row>
    <row r="82" spans="1:5" x14ac:dyDescent="0.25">
      <c r="A82" s="130"/>
      <c r="B82" s="131"/>
      <c r="C82" s="223"/>
      <c r="D82" s="223"/>
      <c r="E82" s="224"/>
    </row>
    <row r="83" spans="1:5" x14ac:dyDescent="0.25">
      <c r="A83" s="132">
        <f>[1]OPTXC90!A82</f>
        <v>492</v>
      </c>
      <c r="B83" s="133" t="str">
        <f>[1]OPTXC90!B82</f>
        <v>Savile Grey</v>
      </c>
      <c r="C83" s="225">
        <v>6787.4581034482771</v>
      </c>
      <c r="D83" s="225">
        <v>1696.8645258620693</v>
      </c>
      <c r="E83" s="226">
        <v>8484.3226293103471</v>
      </c>
    </row>
    <row r="84" spans="1:5" x14ac:dyDescent="0.25">
      <c r="A84" s="130">
        <f>[1]OPTXC90!A83</f>
        <v>614</v>
      </c>
      <c r="B84" s="131" t="str">
        <f>[1]OPTXC90!B83</f>
        <v>Ice White Solid</v>
      </c>
      <c r="C84" s="223">
        <v>0</v>
      </c>
      <c r="D84" s="223">
        <v>0</v>
      </c>
      <c r="E84" s="224">
        <v>0</v>
      </c>
    </row>
    <row r="85" spans="1:5" x14ac:dyDescent="0.25">
      <c r="A85" s="132">
        <f>[1]OPTXC90!A84</f>
        <v>707</v>
      </c>
      <c r="B85" s="133" t="str">
        <f>[1]OPTXC90!B84</f>
        <v xml:space="preserve">Exclusive Crystal White Pearl </v>
      </c>
      <c r="C85" s="225">
        <v>12029.257887931037</v>
      </c>
      <c r="D85" s="225">
        <v>3007.3144719827592</v>
      </c>
      <c r="E85" s="226">
        <v>15036.572359913796</v>
      </c>
    </row>
    <row r="86" spans="1:5" x14ac:dyDescent="0.25">
      <c r="A86" s="130">
        <f>[1]OPTXC90!A85</f>
        <v>711</v>
      </c>
      <c r="B86" s="131" t="str">
        <f>[1]OPTXC90!B85</f>
        <v>Bright Silver Metallic</v>
      </c>
      <c r="C86" s="223">
        <v>6787.4581034482771</v>
      </c>
      <c r="D86" s="223">
        <v>1696.8645258620693</v>
      </c>
      <c r="E86" s="224">
        <v>8484.3226293103471</v>
      </c>
    </row>
    <row r="87" spans="1:5" x14ac:dyDescent="0.25">
      <c r="A87" s="132">
        <f>[1]OPTXC90!A86</f>
        <v>717</v>
      </c>
      <c r="B87" s="133" t="str">
        <f>[1]OPTXC90!B86</f>
        <v>Onyx Black</v>
      </c>
      <c r="C87" s="225">
        <v>6787.4581034482771</v>
      </c>
      <c r="D87" s="225">
        <v>1696.8645258620693</v>
      </c>
      <c r="E87" s="226">
        <v>8484.3226293103471</v>
      </c>
    </row>
    <row r="88" spans="1:5" x14ac:dyDescent="0.25">
      <c r="A88" s="130">
        <f>[1]OPTXC90!A87</f>
        <v>723</v>
      </c>
      <c r="B88" s="131" t="str">
        <f>[1]OPTXC90!B87</f>
        <v>Denim Blue</v>
      </c>
      <c r="C88" s="223">
        <v>6787.4581034482771</v>
      </c>
      <c r="D88" s="223">
        <v>1696.8645258620693</v>
      </c>
      <c r="E88" s="224">
        <v>8484.3226293103471</v>
      </c>
    </row>
    <row r="89" spans="1:5" x14ac:dyDescent="0.25">
      <c r="A89" s="132">
        <f>[1]OPTXC90!A88</f>
        <v>724</v>
      </c>
      <c r="B89" s="133" t="str">
        <f>[1]OPTXC90!B88</f>
        <v>Pine Grey</v>
      </c>
      <c r="C89" s="225">
        <v>6787.4581034482771</v>
      </c>
      <c r="D89" s="225">
        <v>1696.8645258620693</v>
      </c>
      <c r="E89" s="226">
        <v>8484.3226293103471</v>
      </c>
    </row>
    <row r="90" spans="1:5" x14ac:dyDescent="0.25">
      <c r="A90" s="130">
        <f>[1]OPTXC90!A89</f>
        <v>726</v>
      </c>
      <c r="B90" s="131" t="str">
        <f>[1]OPTXC90!B89</f>
        <v>Birch Light</v>
      </c>
      <c r="C90" s="223">
        <v>6787.4581034482771</v>
      </c>
      <c r="D90" s="223">
        <v>1696.8645258620693</v>
      </c>
      <c r="E90" s="224">
        <v>8484.3226293103471</v>
      </c>
    </row>
    <row r="91" spans="1:5" x14ac:dyDescent="0.25">
      <c r="A91" s="132">
        <f>[1]OPTXC90!A90</f>
        <v>727</v>
      </c>
      <c r="B91" s="133" t="str">
        <f>[1]OPTXC90!B90</f>
        <v>Pebble Grey</v>
      </c>
      <c r="C91" s="225">
        <v>6787.4581034482771</v>
      </c>
      <c r="D91" s="225">
        <v>1696.8645258620693</v>
      </c>
      <c r="E91" s="226">
        <v>8484.3226293103471</v>
      </c>
    </row>
    <row r="92" spans="1:5" x14ac:dyDescent="0.25">
      <c r="A92" s="222">
        <f>[1]OPTXC90!A91</f>
        <v>728</v>
      </c>
      <c r="B92" s="73" t="str">
        <f>[1]OPTXC90!B91</f>
        <v>Thunder Grey</v>
      </c>
      <c r="C92" s="236">
        <v>6787.4581034482771</v>
      </c>
      <c r="D92" s="236">
        <v>1696.8645258620693</v>
      </c>
      <c r="E92" s="236">
        <v>8484.3226293103471</v>
      </c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4"/>
  <sheetViews>
    <sheetView topLeftCell="A61" zoomScale="75" zoomScaleNormal="75" workbookViewId="0">
      <selection activeCell="H11" sqref="H11"/>
    </sheetView>
  </sheetViews>
  <sheetFormatPr defaultRowHeight="15" x14ac:dyDescent="0.25"/>
  <cols>
    <col min="1" max="1" width="8.5703125" style="73" customWidth="1"/>
    <col min="2" max="2" width="104.140625" style="73" customWidth="1"/>
    <col min="3" max="3" width="14.5703125" style="233" customWidth="1"/>
    <col min="4" max="4" width="14.7109375" style="233" customWidth="1"/>
    <col min="5" max="5" width="15.42578125" style="233" customWidth="1"/>
    <col min="6" max="7" width="12" bestFit="1" customWidth="1"/>
    <col min="8" max="8" width="13.140625" bestFit="1" customWidth="1"/>
  </cols>
  <sheetData>
    <row r="1" spans="1:8" ht="15" customHeight="1" x14ac:dyDescent="0.25">
      <c r="A1" s="75"/>
      <c r="B1" s="75"/>
      <c r="C1" s="251" t="s">
        <v>59</v>
      </c>
      <c r="D1" s="251" t="s">
        <v>58</v>
      </c>
      <c r="E1" s="251" t="s">
        <v>60</v>
      </c>
    </row>
    <row r="2" spans="1:8" ht="24.75" customHeight="1" x14ac:dyDescent="0.25">
      <c r="A2" s="75"/>
      <c r="B2" s="75"/>
      <c r="C2" s="251"/>
      <c r="D2" s="251"/>
      <c r="E2" s="251"/>
    </row>
    <row r="3" spans="1:8" x14ac:dyDescent="0.25">
      <c r="A3" s="90"/>
      <c r="B3" s="90"/>
      <c r="C3" s="237"/>
      <c r="D3" s="237"/>
      <c r="E3" s="237"/>
    </row>
    <row r="4" spans="1:8" x14ac:dyDescent="0.25">
      <c r="A4" s="130" t="s">
        <v>263</v>
      </c>
      <c r="B4" s="131" t="s">
        <v>272</v>
      </c>
      <c r="C4" s="223">
        <v>9567.201272727274</v>
      </c>
      <c r="D4" s="223">
        <v>2391.8003181818185</v>
      </c>
      <c r="E4" s="224">
        <v>11959.001590909093</v>
      </c>
      <c r="F4" s="136"/>
      <c r="G4" s="136"/>
      <c r="H4" s="136"/>
    </row>
    <row r="5" spans="1:8" x14ac:dyDescent="0.25">
      <c r="A5" s="132" t="s">
        <v>264</v>
      </c>
      <c r="B5" s="133" t="s">
        <v>265</v>
      </c>
      <c r="C5" s="225">
        <v>7086.8151136363658</v>
      </c>
      <c r="D5" s="225">
        <v>1771.7037784090915</v>
      </c>
      <c r="E5" s="226">
        <v>8858.5188920454566</v>
      </c>
      <c r="F5" s="136"/>
      <c r="G5" s="136"/>
      <c r="H5" s="136"/>
    </row>
    <row r="6" spans="1:8" x14ac:dyDescent="0.25">
      <c r="A6" s="130" t="s">
        <v>264</v>
      </c>
      <c r="B6" s="131" t="s">
        <v>266</v>
      </c>
      <c r="C6" s="223">
        <v>7441.1561590909096</v>
      </c>
      <c r="D6" s="223">
        <v>1860.2890397727274</v>
      </c>
      <c r="E6" s="224">
        <v>9301.4451988636374</v>
      </c>
      <c r="F6" s="136"/>
      <c r="G6" s="136"/>
      <c r="H6" s="136"/>
    </row>
    <row r="7" spans="1:8" x14ac:dyDescent="0.25">
      <c r="A7" s="132" t="s">
        <v>264</v>
      </c>
      <c r="B7" s="133" t="s">
        <v>382</v>
      </c>
      <c r="C7" s="225">
        <v>8504.1781363636383</v>
      </c>
      <c r="D7" s="225">
        <v>2126.0445340909096</v>
      </c>
      <c r="E7" s="226">
        <v>10630.222670454546</v>
      </c>
      <c r="F7" s="136"/>
      <c r="G7" s="136"/>
      <c r="H7" s="136"/>
    </row>
    <row r="8" spans="1:8" x14ac:dyDescent="0.25">
      <c r="A8" s="130" t="s">
        <v>264</v>
      </c>
      <c r="B8" s="131" t="s">
        <v>267</v>
      </c>
      <c r="C8" s="223">
        <v>8858.5191818181847</v>
      </c>
      <c r="D8" s="223">
        <v>2214.6297954545462</v>
      </c>
      <c r="E8" s="224">
        <v>11073.148977272731</v>
      </c>
      <c r="F8" s="136"/>
      <c r="G8" s="136"/>
      <c r="H8" s="136"/>
    </row>
    <row r="9" spans="1:8" x14ac:dyDescent="0.25">
      <c r="A9" s="132" t="s">
        <v>268</v>
      </c>
      <c r="B9" s="133" t="s">
        <v>383</v>
      </c>
      <c r="C9" s="225">
        <v>3897.7480227272727</v>
      </c>
      <c r="D9" s="225">
        <v>974.43700568181816</v>
      </c>
      <c r="E9" s="226">
        <v>4872.1850284090906</v>
      </c>
      <c r="F9" s="136"/>
      <c r="G9" s="136"/>
      <c r="H9" s="136"/>
    </row>
    <row r="10" spans="1:8" x14ac:dyDescent="0.25">
      <c r="A10" s="130" t="s">
        <v>269</v>
      </c>
      <c r="B10" s="131" t="s">
        <v>108</v>
      </c>
      <c r="C10" s="223">
        <v>5315.111045454546</v>
      </c>
      <c r="D10" s="223">
        <v>1328.7777613636365</v>
      </c>
      <c r="E10" s="224">
        <v>6643.8888068181823</v>
      </c>
      <c r="F10" s="136"/>
      <c r="G10" s="136"/>
      <c r="H10" s="136"/>
    </row>
    <row r="11" spans="1:8" x14ac:dyDescent="0.25">
      <c r="A11" s="132" t="s">
        <v>273</v>
      </c>
      <c r="B11" s="133" t="s">
        <v>399</v>
      </c>
      <c r="C11" s="225">
        <v>12401.927318181819</v>
      </c>
      <c r="D11" s="225">
        <v>3100.4818295454547</v>
      </c>
      <c r="E11" s="226">
        <v>15502.409147727274</v>
      </c>
      <c r="F11" s="136"/>
      <c r="G11" s="136"/>
      <c r="H11" s="136"/>
    </row>
    <row r="12" spans="1:8" x14ac:dyDescent="0.25">
      <c r="A12" s="130" t="s">
        <v>273</v>
      </c>
      <c r="B12" s="131" t="s">
        <v>401</v>
      </c>
      <c r="C12" s="223">
        <v>15590.994409090908</v>
      </c>
      <c r="D12" s="223">
        <v>3897.7486022727271</v>
      </c>
      <c r="E12" s="224">
        <v>19488.743011363636</v>
      </c>
      <c r="F12" s="136"/>
      <c r="G12" s="136"/>
      <c r="H12" s="136"/>
    </row>
    <row r="13" spans="1:8" x14ac:dyDescent="0.25">
      <c r="A13" s="132" t="s">
        <v>273</v>
      </c>
      <c r="B13" s="133" t="s">
        <v>400</v>
      </c>
      <c r="C13" s="225">
        <v>17008.357431818185</v>
      </c>
      <c r="D13" s="225">
        <v>4252.0893579545464</v>
      </c>
      <c r="E13" s="226">
        <v>21260.44678977273</v>
      </c>
      <c r="F13" s="136"/>
      <c r="G13" s="136"/>
      <c r="H13" s="136"/>
    </row>
    <row r="14" spans="1:8" x14ac:dyDescent="0.25">
      <c r="A14" s="130" t="s">
        <v>273</v>
      </c>
      <c r="B14" s="131" t="s">
        <v>402</v>
      </c>
      <c r="C14" s="223">
        <v>20197.423363636364</v>
      </c>
      <c r="D14" s="223">
        <v>5049.3558409090911</v>
      </c>
      <c r="E14" s="224">
        <v>25246.779204545452</v>
      </c>
      <c r="F14" s="136"/>
      <c r="G14" s="136"/>
      <c r="H14" s="136"/>
    </row>
    <row r="15" spans="1:8" x14ac:dyDescent="0.25">
      <c r="A15" s="132"/>
      <c r="B15" s="133"/>
      <c r="C15" s="225"/>
      <c r="D15" s="225"/>
      <c r="E15" s="226"/>
      <c r="F15" s="136"/>
      <c r="G15" s="136"/>
      <c r="H15" s="136"/>
    </row>
    <row r="16" spans="1:8" x14ac:dyDescent="0.25">
      <c r="A16" s="130">
        <v>5</v>
      </c>
      <c r="B16" s="131" t="s">
        <v>274</v>
      </c>
      <c r="C16" s="223">
        <v>6094.6611136363645</v>
      </c>
      <c r="D16" s="223">
        <v>1523.6652784090911</v>
      </c>
      <c r="E16" s="224">
        <v>7618.3263920454556</v>
      </c>
      <c r="F16" s="136"/>
      <c r="G16" s="136"/>
      <c r="H16" s="136"/>
    </row>
    <row r="17" spans="1:8" x14ac:dyDescent="0.25">
      <c r="A17" s="132">
        <v>10</v>
      </c>
      <c r="B17" s="133" t="s">
        <v>109</v>
      </c>
      <c r="C17" s="225">
        <v>3543.4081363636369</v>
      </c>
      <c r="D17" s="225">
        <v>885.85203409090923</v>
      </c>
      <c r="E17" s="226">
        <v>4429.2601704545459</v>
      </c>
      <c r="F17" s="136"/>
      <c r="G17" s="136"/>
      <c r="H17" s="136"/>
    </row>
    <row r="18" spans="1:8" x14ac:dyDescent="0.25">
      <c r="A18" s="130">
        <v>11</v>
      </c>
      <c r="B18" s="131" t="s">
        <v>384</v>
      </c>
      <c r="C18" s="223">
        <v>3118.199113636364</v>
      </c>
      <c r="D18" s="223">
        <v>779.549778409091</v>
      </c>
      <c r="E18" s="224">
        <v>3897.7488920454548</v>
      </c>
      <c r="F18" s="136"/>
      <c r="G18" s="136"/>
      <c r="H18" s="136"/>
    </row>
    <row r="19" spans="1:8" x14ac:dyDescent="0.25">
      <c r="A19" s="132">
        <v>16</v>
      </c>
      <c r="B19" s="133" t="s">
        <v>385</v>
      </c>
      <c r="C19" s="225">
        <v>1771.7040681818185</v>
      </c>
      <c r="D19" s="225">
        <v>442.92601704545461</v>
      </c>
      <c r="E19" s="226">
        <v>2214.630085227273</v>
      </c>
      <c r="F19" s="136"/>
      <c r="G19" s="136"/>
      <c r="H19" s="136"/>
    </row>
    <row r="20" spans="1:8" x14ac:dyDescent="0.25">
      <c r="A20" s="130">
        <v>30</v>
      </c>
      <c r="B20" s="131" t="s">
        <v>170</v>
      </c>
      <c r="C20" s="223">
        <v>8291.5742045454554</v>
      </c>
      <c r="D20" s="223">
        <v>2072.8935511363638</v>
      </c>
      <c r="E20" s="224">
        <v>10364.467755681819</v>
      </c>
      <c r="F20" s="136"/>
      <c r="G20" s="136"/>
      <c r="H20" s="136"/>
    </row>
    <row r="21" spans="1:8" x14ac:dyDescent="0.25">
      <c r="A21" s="132">
        <v>47</v>
      </c>
      <c r="B21" s="133" t="s">
        <v>112</v>
      </c>
      <c r="C21" s="225">
        <v>6307.2662045454563</v>
      </c>
      <c r="D21" s="225">
        <v>1576.8165511363641</v>
      </c>
      <c r="E21" s="226">
        <v>7884.0827556818194</v>
      </c>
      <c r="F21" s="136"/>
      <c r="G21" s="136"/>
      <c r="H21" s="136"/>
    </row>
    <row r="22" spans="1:8" x14ac:dyDescent="0.25">
      <c r="A22" s="130">
        <v>65</v>
      </c>
      <c r="B22" s="131" t="s">
        <v>386</v>
      </c>
      <c r="C22" s="223">
        <v>2338.649045454546</v>
      </c>
      <c r="D22" s="223">
        <v>584.6622613636365</v>
      </c>
      <c r="E22" s="224">
        <v>2923.3113068181824</v>
      </c>
      <c r="F22" s="136"/>
      <c r="G22" s="136"/>
      <c r="H22" s="136"/>
    </row>
    <row r="23" spans="1:8" x14ac:dyDescent="0.25">
      <c r="A23" s="132">
        <v>108</v>
      </c>
      <c r="B23" s="133" t="s">
        <v>166</v>
      </c>
      <c r="C23" s="225">
        <v>212.60393181818188</v>
      </c>
      <c r="D23" s="225">
        <v>53.150982954545469</v>
      </c>
      <c r="E23" s="226">
        <v>265.75491477272737</v>
      </c>
      <c r="F23" s="136"/>
      <c r="G23" s="136"/>
      <c r="H23" s="136"/>
    </row>
    <row r="24" spans="1:8" x14ac:dyDescent="0.25">
      <c r="A24" s="130">
        <v>114</v>
      </c>
      <c r="B24" s="131" t="s">
        <v>113</v>
      </c>
      <c r="C24" s="223">
        <v>921.28602272727289</v>
      </c>
      <c r="D24" s="223">
        <v>230.32150568181822</v>
      </c>
      <c r="E24" s="224">
        <v>1151.6075284090912</v>
      </c>
      <c r="F24" s="136"/>
      <c r="G24" s="136"/>
      <c r="H24" s="136"/>
    </row>
    <row r="25" spans="1:8" x14ac:dyDescent="0.25">
      <c r="A25" s="132">
        <v>117</v>
      </c>
      <c r="B25" s="133" t="s">
        <v>275</v>
      </c>
      <c r="C25" s="225">
        <v>9212.8602272727294</v>
      </c>
      <c r="D25" s="225">
        <v>2303.2150568181823</v>
      </c>
      <c r="E25" s="226">
        <v>11516.075284090912</v>
      </c>
      <c r="F25" s="136"/>
      <c r="G25" s="136"/>
      <c r="H25" s="136"/>
    </row>
    <row r="26" spans="1:8" x14ac:dyDescent="0.25">
      <c r="A26" s="130">
        <v>139</v>
      </c>
      <c r="B26" s="131" t="s">
        <v>115</v>
      </c>
      <c r="C26" s="223">
        <v>9212.8602272727294</v>
      </c>
      <c r="D26" s="223">
        <v>2303.2150568181823</v>
      </c>
      <c r="E26" s="224">
        <v>11516.075284090912</v>
      </c>
      <c r="F26" s="136"/>
      <c r="G26" s="136"/>
      <c r="H26" s="136"/>
    </row>
    <row r="27" spans="1:8" x14ac:dyDescent="0.25">
      <c r="A27" s="132">
        <v>140</v>
      </c>
      <c r="B27" s="133" t="s">
        <v>116</v>
      </c>
      <c r="C27" s="225">
        <v>3826.8800454545458</v>
      </c>
      <c r="D27" s="225">
        <v>956.72001136363644</v>
      </c>
      <c r="E27" s="226">
        <v>4783.6000568181817</v>
      </c>
      <c r="F27" s="136"/>
      <c r="G27" s="136"/>
      <c r="H27" s="136"/>
    </row>
    <row r="28" spans="1:8" x14ac:dyDescent="0.25">
      <c r="A28" s="130">
        <v>154</v>
      </c>
      <c r="B28" s="131" t="s">
        <v>279</v>
      </c>
      <c r="C28" s="223">
        <v>0</v>
      </c>
      <c r="D28" s="223">
        <v>0</v>
      </c>
      <c r="E28" s="224">
        <v>0</v>
      </c>
      <c r="F28" s="136"/>
      <c r="G28" s="136"/>
      <c r="H28" s="136"/>
    </row>
    <row r="29" spans="1:8" x14ac:dyDescent="0.25">
      <c r="A29" s="132">
        <v>165</v>
      </c>
      <c r="B29" s="133" t="s">
        <v>117</v>
      </c>
      <c r="C29" s="225">
        <v>1204.7590909090911</v>
      </c>
      <c r="D29" s="225">
        <v>301.18977272727278</v>
      </c>
      <c r="E29" s="226">
        <v>1505.9488636363637</v>
      </c>
      <c r="F29" s="136"/>
      <c r="G29" s="136"/>
      <c r="H29" s="136"/>
    </row>
    <row r="30" spans="1:8" x14ac:dyDescent="0.25">
      <c r="A30" s="130">
        <v>170</v>
      </c>
      <c r="B30" s="131" t="s">
        <v>167</v>
      </c>
      <c r="C30" s="223">
        <v>1559.0989772727273</v>
      </c>
      <c r="D30" s="223">
        <v>389.77474431818183</v>
      </c>
      <c r="E30" s="224">
        <v>1948.8737215909093</v>
      </c>
      <c r="F30" s="136"/>
      <c r="G30" s="136"/>
      <c r="H30" s="136"/>
    </row>
    <row r="31" spans="1:8" x14ac:dyDescent="0.25">
      <c r="A31" s="132">
        <v>179</v>
      </c>
      <c r="B31" s="133" t="s">
        <v>162</v>
      </c>
      <c r="C31" s="225">
        <v>3614.2761136363642</v>
      </c>
      <c r="D31" s="225">
        <v>903.56902840909106</v>
      </c>
      <c r="E31" s="226">
        <v>4517.8451420454548</v>
      </c>
      <c r="F31" s="136"/>
      <c r="G31" s="136"/>
      <c r="H31" s="136"/>
    </row>
    <row r="32" spans="1:8" x14ac:dyDescent="0.25">
      <c r="A32" s="130">
        <v>184</v>
      </c>
      <c r="B32" s="131" t="s">
        <v>171</v>
      </c>
      <c r="C32" s="223">
        <v>2763.8580681818185</v>
      </c>
      <c r="D32" s="223">
        <v>690.96451704545461</v>
      </c>
      <c r="E32" s="224">
        <v>3454.8225852272731</v>
      </c>
      <c r="F32" s="136"/>
      <c r="G32" s="136"/>
      <c r="H32" s="136"/>
    </row>
    <row r="33" spans="1:8" x14ac:dyDescent="0.25">
      <c r="A33" s="132">
        <v>212</v>
      </c>
      <c r="B33" s="133" t="s">
        <v>118</v>
      </c>
      <c r="C33" s="225">
        <v>566.94497727272744</v>
      </c>
      <c r="D33" s="225">
        <v>141.73624431818186</v>
      </c>
      <c r="E33" s="226">
        <v>708.68122159090922</v>
      </c>
      <c r="F33" s="136"/>
      <c r="G33" s="136"/>
      <c r="H33" s="136"/>
    </row>
    <row r="34" spans="1:8" x14ac:dyDescent="0.25">
      <c r="A34" s="130">
        <v>236</v>
      </c>
      <c r="B34" s="131" t="s">
        <v>136</v>
      </c>
      <c r="C34" s="223">
        <v>6378.1341818181827</v>
      </c>
      <c r="D34" s="223">
        <v>1594.5335454545457</v>
      </c>
      <c r="E34" s="224">
        <v>7972.6677272727284</v>
      </c>
      <c r="F34" s="136"/>
      <c r="G34" s="136"/>
      <c r="H34" s="136"/>
    </row>
    <row r="35" spans="1:8" x14ac:dyDescent="0.25">
      <c r="A35" s="132">
        <v>273</v>
      </c>
      <c r="B35" s="133" t="s">
        <v>387</v>
      </c>
      <c r="C35" s="225">
        <v>7228.5522272727285</v>
      </c>
      <c r="D35" s="225">
        <v>1807.1380568181821</v>
      </c>
      <c r="E35" s="226">
        <v>9035.6902840909097</v>
      </c>
      <c r="F35" s="136"/>
      <c r="G35" s="136"/>
      <c r="H35" s="136"/>
    </row>
    <row r="36" spans="1:8" x14ac:dyDescent="0.25">
      <c r="A36" s="130">
        <v>308</v>
      </c>
      <c r="B36" s="131" t="s">
        <v>119</v>
      </c>
      <c r="C36" s="223">
        <v>0</v>
      </c>
      <c r="D36" s="223">
        <v>0</v>
      </c>
      <c r="E36" s="224">
        <v>0</v>
      </c>
      <c r="F36" s="136"/>
      <c r="G36" s="136"/>
      <c r="H36" s="136"/>
    </row>
    <row r="37" spans="1:8" x14ac:dyDescent="0.25">
      <c r="A37" s="132">
        <v>313</v>
      </c>
      <c r="B37" s="133" t="s">
        <v>120</v>
      </c>
      <c r="C37" s="225">
        <v>0</v>
      </c>
      <c r="D37" s="225">
        <v>0</v>
      </c>
      <c r="E37" s="226">
        <v>0</v>
      </c>
      <c r="F37" s="136"/>
      <c r="G37" s="136"/>
      <c r="H37" s="136"/>
    </row>
    <row r="38" spans="1:8" x14ac:dyDescent="0.25">
      <c r="A38" s="130">
        <v>322</v>
      </c>
      <c r="B38" s="131" t="s">
        <v>163</v>
      </c>
      <c r="C38" s="223">
        <v>2267.7810681818182</v>
      </c>
      <c r="D38" s="223">
        <v>566.94526704545456</v>
      </c>
      <c r="E38" s="224">
        <v>2834.7263352272726</v>
      </c>
      <c r="F38" s="136"/>
      <c r="G38" s="136"/>
      <c r="H38" s="136"/>
    </row>
    <row r="39" spans="1:8" x14ac:dyDescent="0.25">
      <c r="A39" s="132">
        <v>384</v>
      </c>
      <c r="B39" s="133" t="s">
        <v>172</v>
      </c>
      <c r="C39" s="225">
        <v>5527.7161363636369</v>
      </c>
      <c r="D39" s="225">
        <v>1381.9290340909092</v>
      </c>
      <c r="E39" s="226">
        <v>6909.6451704545461</v>
      </c>
      <c r="F39" s="136"/>
      <c r="G39" s="136"/>
      <c r="H39" s="136"/>
    </row>
    <row r="40" spans="1:8" x14ac:dyDescent="0.25">
      <c r="A40" s="130">
        <v>385</v>
      </c>
      <c r="B40" s="131" t="s">
        <v>164</v>
      </c>
      <c r="C40" s="223">
        <v>779.55006818181823</v>
      </c>
      <c r="D40" s="223">
        <v>194.88751704545456</v>
      </c>
      <c r="E40" s="224">
        <v>974.43758522727273</v>
      </c>
      <c r="F40" s="136"/>
      <c r="G40" s="136"/>
      <c r="H40" s="136"/>
    </row>
    <row r="41" spans="1:8" x14ac:dyDescent="0.25">
      <c r="A41" s="132">
        <v>553</v>
      </c>
      <c r="B41" s="133" t="s">
        <v>165</v>
      </c>
      <c r="C41" s="225">
        <v>28914.206590909096</v>
      </c>
      <c r="D41" s="225">
        <v>7228.551647727274</v>
      </c>
      <c r="E41" s="226">
        <v>36142.758238636365</v>
      </c>
      <c r="F41" s="136"/>
      <c r="G41" s="136"/>
      <c r="H41" s="136"/>
    </row>
    <row r="42" spans="1:8" x14ac:dyDescent="0.25">
      <c r="A42" s="130">
        <v>645</v>
      </c>
      <c r="B42" s="131" t="s">
        <v>388</v>
      </c>
      <c r="C42" s="223">
        <v>6803.3432045454556</v>
      </c>
      <c r="D42" s="223">
        <v>1700.8358011363639</v>
      </c>
      <c r="E42" s="224">
        <v>8504.179005681819</v>
      </c>
      <c r="F42" s="136"/>
      <c r="G42" s="136"/>
      <c r="H42" s="136"/>
    </row>
    <row r="43" spans="1:8" x14ac:dyDescent="0.25">
      <c r="A43" s="132">
        <v>691</v>
      </c>
      <c r="B43" s="133" t="s">
        <v>389</v>
      </c>
      <c r="C43" s="225">
        <v>2905.5940227272727</v>
      </c>
      <c r="D43" s="225">
        <v>726.39850568181816</v>
      </c>
      <c r="E43" s="226">
        <v>3631.9925284090909</v>
      </c>
      <c r="F43" s="136"/>
      <c r="G43" s="136"/>
      <c r="H43" s="136"/>
    </row>
    <row r="44" spans="1:8" x14ac:dyDescent="0.25">
      <c r="A44" s="130">
        <v>752</v>
      </c>
      <c r="B44" s="131" t="s">
        <v>121</v>
      </c>
      <c r="C44" s="223">
        <v>2763.8580681818185</v>
      </c>
      <c r="D44" s="223">
        <v>690.96451704545461</v>
      </c>
      <c r="E44" s="224">
        <v>3454.8225852272731</v>
      </c>
      <c r="F44" s="136"/>
      <c r="G44" s="136"/>
      <c r="H44" s="136"/>
    </row>
    <row r="45" spans="1:8" x14ac:dyDescent="0.25">
      <c r="A45" s="132">
        <v>790</v>
      </c>
      <c r="B45" s="133" t="s">
        <v>390</v>
      </c>
      <c r="C45" s="225">
        <v>3826.8800454545458</v>
      </c>
      <c r="D45" s="225">
        <v>956.72001136363644</v>
      </c>
      <c r="E45" s="226">
        <v>4783.6000568181817</v>
      </c>
      <c r="F45" s="136"/>
      <c r="G45" s="136"/>
      <c r="H45" s="136"/>
    </row>
    <row r="46" spans="1:8" x14ac:dyDescent="0.25">
      <c r="A46" s="130">
        <v>869</v>
      </c>
      <c r="B46" s="131" t="s">
        <v>391</v>
      </c>
      <c r="C46" s="223">
        <v>1913.4400227272729</v>
      </c>
      <c r="D46" s="223">
        <v>478.36000568181822</v>
      </c>
      <c r="E46" s="224">
        <v>2391.8000284090908</v>
      </c>
      <c r="F46" s="136"/>
      <c r="G46" s="136"/>
      <c r="H46" s="136"/>
    </row>
    <row r="47" spans="1:8" x14ac:dyDescent="0.25">
      <c r="A47" s="132">
        <v>871</v>
      </c>
      <c r="B47" s="133" t="s">
        <v>123</v>
      </c>
      <c r="C47" s="225">
        <v>1913.4400227272729</v>
      </c>
      <c r="D47" s="225">
        <v>478.36000568181822</v>
      </c>
      <c r="E47" s="226">
        <v>2391.8000284090908</v>
      </c>
      <c r="F47" s="136"/>
      <c r="G47" s="136"/>
      <c r="H47" s="136"/>
    </row>
    <row r="48" spans="1:8" x14ac:dyDescent="0.25">
      <c r="A48" s="130">
        <v>879</v>
      </c>
      <c r="B48" s="131" t="s">
        <v>392</v>
      </c>
      <c r="C48" s="223">
        <v>779.55006818181823</v>
      </c>
      <c r="D48" s="223">
        <v>194.88751704545456</v>
      </c>
      <c r="E48" s="224">
        <v>974.43758522727273</v>
      </c>
      <c r="F48" s="136"/>
      <c r="G48" s="136"/>
      <c r="H48" s="136"/>
    </row>
    <row r="49" spans="1:8" x14ac:dyDescent="0.25">
      <c r="A49" s="132">
        <v>996</v>
      </c>
      <c r="B49" s="133" t="s">
        <v>124</v>
      </c>
      <c r="C49" s="225">
        <v>0</v>
      </c>
      <c r="D49" s="225">
        <v>0</v>
      </c>
      <c r="E49" s="226">
        <v>0</v>
      </c>
      <c r="F49" s="136"/>
      <c r="G49" s="136"/>
      <c r="H49" s="136"/>
    </row>
    <row r="50" spans="1:8" x14ac:dyDescent="0.25">
      <c r="A50" s="130">
        <v>1028</v>
      </c>
      <c r="B50" s="131" t="s">
        <v>125</v>
      </c>
      <c r="C50" s="223">
        <v>8504.1781363636383</v>
      </c>
      <c r="D50" s="223">
        <v>2126.0445340909096</v>
      </c>
      <c r="E50" s="224">
        <v>10630.222670454546</v>
      </c>
      <c r="F50" s="136"/>
      <c r="G50" s="136"/>
      <c r="H50" s="136"/>
    </row>
    <row r="51" spans="1:8" x14ac:dyDescent="0.25">
      <c r="A51" s="132">
        <v>1033</v>
      </c>
      <c r="B51" s="133" t="s">
        <v>126</v>
      </c>
      <c r="C51" s="225">
        <v>7015.9471363636376</v>
      </c>
      <c r="D51" s="225">
        <v>1753.9867840909094</v>
      </c>
      <c r="E51" s="226">
        <v>8769.9339204545486</v>
      </c>
      <c r="F51" s="136"/>
      <c r="G51" s="136"/>
      <c r="H51" s="136"/>
    </row>
    <row r="52" spans="1:8" x14ac:dyDescent="0.25">
      <c r="A52" s="130">
        <v>1048</v>
      </c>
      <c r="B52" s="131" t="s">
        <v>173</v>
      </c>
      <c r="C52" s="223">
        <v>15661.862386363639</v>
      </c>
      <c r="D52" s="223">
        <v>3915.4655965909096</v>
      </c>
      <c r="E52" s="224">
        <v>19577.327982954546</v>
      </c>
      <c r="F52" s="136"/>
      <c r="G52" s="136"/>
      <c r="H52" s="136"/>
    </row>
    <row r="53" spans="1:8" x14ac:dyDescent="0.25">
      <c r="A53" s="132">
        <v>1074</v>
      </c>
      <c r="B53" s="133" t="s">
        <v>280</v>
      </c>
      <c r="C53" s="225">
        <v>2267.7810681818182</v>
      </c>
      <c r="D53" s="225">
        <v>566.94526704545456</v>
      </c>
      <c r="E53" s="226">
        <v>2834.7263352272726</v>
      </c>
      <c r="F53" s="136"/>
      <c r="G53" s="136"/>
      <c r="H53" s="136"/>
    </row>
    <row r="54" spans="1:8" x14ac:dyDescent="0.25">
      <c r="A54" s="130">
        <v>1099</v>
      </c>
      <c r="B54" s="131" t="s">
        <v>174</v>
      </c>
      <c r="C54" s="223">
        <v>0</v>
      </c>
      <c r="D54" s="223">
        <v>0</v>
      </c>
      <c r="E54" s="224">
        <v>0</v>
      </c>
      <c r="F54" s="136"/>
      <c r="G54" s="136"/>
      <c r="H54" s="136"/>
    </row>
    <row r="55" spans="1:8" x14ac:dyDescent="0.25">
      <c r="A55" s="132">
        <v>1101</v>
      </c>
      <c r="B55" s="133" t="s">
        <v>146</v>
      </c>
      <c r="C55" s="225">
        <v>1488.2310000000002</v>
      </c>
      <c r="D55" s="225">
        <v>372.05775000000006</v>
      </c>
      <c r="E55" s="226">
        <v>1860.2887500000002</v>
      </c>
      <c r="F55" s="136"/>
      <c r="G55" s="136"/>
      <c r="H55" s="136"/>
    </row>
    <row r="56" spans="1:8" x14ac:dyDescent="0.25">
      <c r="A56" s="130">
        <v>1136</v>
      </c>
      <c r="B56" s="131" t="s">
        <v>281</v>
      </c>
      <c r="C56" s="223">
        <v>19134.401386363643</v>
      </c>
      <c r="D56" s="223">
        <v>4783.6003465909107</v>
      </c>
      <c r="E56" s="224">
        <v>23918.001732954552</v>
      </c>
      <c r="F56" s="136"/>
      <c r="G56" s="136"/>
      <c r="H56" s="136"/>
    </row>
    <row r="57" spans="1:8" x14ac:dyDescent="0.25">
      <c r="A57" s="132">
        <v>1137</v>
      </c>
      <c r="B57" s="133" t="s">
        <v>282</v>
      </c>
      <c r="C57" s="225">
        <v>12756.267204545455</v>
      </c>
      <c r="D57" s="225">
        <v>3189.0668011363637</v>
      </c>
      <c r="E57" s="226">
        <v>15945.334005681818</v>
      </c>
      <c r="F57" s="136"/>
      <c r="G57" s="136"/>
      <c r="H57" s="136"/>
    </row>
    <row r="58" spans="1:8" x14ac:dyDescent="0.25">
      <c r="A58" s="130">
        <v>1139</v>
      </c>
      <c r="B58" s="131" t="s">
        <v>283</v>
      </c>
      <c r="C58" s="223">
        <v>12756.267204545455</v>
      </c>
      <c r="D58" s="223">
        <v>3189.0668011363637</v>
      </c>
      <c r="E58" s="224">
        <v>15945.334005681818</v>
      </c>
      <c r="F58" s="136"/>
      <c r="G58" s="136"/>
      <c r="H58" s="136"/>
    </row>
    <row r="59" spans="1:8" x14ac:dyDescent="0.25">
      <c r="A59" s="132">
        <v>1141</v>
      </c>
      <c r="B59" s="133" t="s">
        <v>284</v>
      </c>
      <c r="C59" s="225">
        <v>6378.1341818181827</v>
      </c>
      <c r="D59" s="225">
        <v>1594.5335454545457</v>
      </c>
      <c r="E59" s="226">
        <v>7972.6677272727284</v>
      </c>
      <c r="F59" s="136"/>
      <c r="G59" s="136"/>
      <c r="H59" s="136"/>
    </row>
    <row r="60" spans="1:8" x14ac:dyDescent="0.25">
      <c r="A60" s="130">
        <v>1142</v>
      </c>
      <c r="B60" s="131" t="s">
        <v>285</v>
      </c>
      <c r="C60" s="223">
        <v>6378.1341818181827</v>
      </c>
      <c r="D60" s="223">
        <v>1594.5335454545457</v>
      </c>
      <c r="E60" s="224">
        <v>7972.6677272727284</v>
      </c>
      <c r="F60" s="136"/>
      <c r="G60" s="136"/>
      <c r="H60" s="136"/>
    </row>
    <row r="61" spans="1:8" x14ac:dyDescent="0.25">
      <c r="A61" s="132">
        <v>1166</v>
      </c>
      <c r="B61" s="133" t="s">
        <v>286</v>
      </c>
      <c r="C61" s="225">
        <v>6378.1341818181827</v>
      </c>
      <c r="D61" s="225">
        <v>1594.5335454545457</v>
      </c>
      <c r="E61" s="226">
        <v>7972.6677272727284</v>
      </c>
      <c r="F61" s="136"/>
      <c r="G61" s="136"/>
      <c r="H61" s="136"/>
    </row>
    <row r="62" spans="1:8" x14ac:dyDescent="0.25">
      <c r="A62" s="130">
        <v>1166</v>
      </c>
      <c r="B62" s="131" t="s">
        <v>286</v>
      </c>
      <c r="C62" s="223">
        <v>7582.8921136363633</v>
      </c>
      <c r="D62" s="223">
        <v>1895.7230284090908</v>
      </c>
      <c r="E62" s="224">
        <v>9478.6151420454535</v>
      </c>
      <c r="F62" s="136"/>
      <c r="G62" s="136"/>
      <c r="H62" s="136"/>
    </row>
    <row r="63" spans="1:8" x14ac:dyDescent="0.25">
      <c r="A63" s="132">
        <v>800131</v>
      </c>
      <c r="B63" s="133" t="s">
        <v>175</v>
      </c>
      <c r="C63" s="225">
        <v>19134.401386363643</v>
      </c>
      <c r="D63" s="225">
        <v>4783.6003465909107</v>
      </c>
      <c r="E63" s="226">
        <v>23918.001732954552</v>
      </c>
      <c r="F63" s="136"/>
      <c r="G63" s="136"/>
      <c r="H63" s="136"/>
    </row>
    <row r="64" spans="1:8" x14ac:dyDescent="0.25">
      <c r="A64" s="130">
        <v>800131</v>
      </c>
      <c r="B64" s="131" t="s">
        <v>175</v>
      </c>
      <c r="C64" s="223">
        <v>20339.16047727273</v>
      </c>
      <c r="D64" s="223">
        <v>5084.7901193181824</v>
      </c>
      <c r="E64" s="224">
        <v>25423.950596590908</v>
      </c>
      <c r="F64" s="136"/>
      <c r="G64" s="136"/>
      <c r="H64" s="136"/>
    </row>
    <row r="65" spans="1:8" x14ac:dyDescent="0.25">
      <c r="A65" s="132"/>
      <c r="B65" s="133"/>
      <c r="C65" s="225">
        <v>0</v>
      </c>
      <c r="D65" s="225">
        <v>0</v>
      </c>
      <c r="E65" s="226">
        <v>0</v>
      </c>
      <c r="F65" s="136"/>
      <c r="G65" s="136"/>
      <c r="H65" s="136"/>
    </row>
    <row r="66" spans="1:8" x14ac:dyDescent="0.25">
      <c r="A66" s="130" t="s">
        <v>83</v>
      </c>
      <c r="B66" s="131" t="s">
        <v>287</v>
      </c>
      <c r="C66" s="223">
        <v>8929.3871590909112</v>
      </c>
      <c r="D66" s="223">
        <v>2232.3467897727278</v>
      </c>
      <c r="E66" s="224">
        <v>11161.733948863637</v>
      </c>
      <c r="F66" s="136"/>
      <c r="G66" s="136"/>
      <c r="H66" s="136"/>
    </row>
    <row r="67" spans="1:8" x14ac:dyDescent="0.25">
      <c r="A67" s="132" t="s">
        <v>84</v>
      </c>
      <c r="B67" s="133" t="s">
        <v>176</v>
      </c>
      <c r="C67" s="225">
        <v>0</v>
      </c>
      <c r="D67" s="225">
        <v>0</v>
      </c>
      <c r="E67" s="226">
        <v>0</v>
      </c>
      <c r="F67" s="136"/>
      <c r="G67" s="136"/>
      <c r="H67" s="136"/>
    </row>
    <row r="68" spans="1:8" x14ac:dyDescent="0.25">
      <c r="A68" s="130" t="s">
        <v>54</v>
      </c>
      <c r="B68" s="131" t="s">
        <v>148</v>
      </c>
      <c r="C68" s="223">
        <v>0</v>
      </c>
      <c r="D68" s="223">
        <v>0</v>
      </c>
      <c r="E68" s="224">
        <v>0</v>
      </c>
      <c r="F68" s="136"/>
      <c r="G68" s="136"/>
      <c r="H68" s="136"/>
    </row>
    <row r="69" spans="1:8" x14ac:dyDescent="0.25">
      <c r="A69" s="132" t="s">
        <v>54</v>
      </c>
      <c r="B69" s="133" t="s">
        <v>148</v>
      </c>
      <c r="C69" s="225">
        <v>11055.432272727274</v>
      </c>
      <c r="D69" s="225">
        <v>2763.8580681818185</v>
      </c>
      <c r="E69" s="226">
        <v>13819.290340909092</v>
      </c>
      <c r="F69" s="136"/>
      <c r="G69" s="136"/>
      <c r="H69" s="136"/>
    </row>
    <row r="70" spans="1:8" x14ac:dyDescent="0.25">
      <c r="A70" s="130" t="s">
        <v>55</v>
      </c>
      <c r="B70" s="131" t="s">
        <v>177</v>
      </c>
      <c r="C70" s="223">
        <v>0</v>
      </c>
      <c r="D70" s="223">
        <v>0</v>
      </c>
      <c r="E70" s="224">
        <v>0</v>
      </c>
      <c r="F70" s="136"/>
      <c r="G70" s="136"/>
      <c r="H70" s="136"/>
    </row>
    <row r="71" spans="1:8" x14ac:dyDescent="0.25">
      <c r="A71" s="132" t="s">
        <v>56</v>
      </c>
      <c r="B71" s="133" t="s">
        <v>161</v>
      </c>
      <c r="C71" s="225">
        <v>11905.850318181818</v>
      </c>
      <c r="D71" s="225">
        <v>2976.4625795454544</v>
      </c>
      <c r="E71" s="226">
        <v>14882.312897727274</v>
      </c>
      <c r="F71" s="136"/>
      <c r="G71" s="136"/>
      <c r="H71" s="136"/>
    </row>
    <row r="72" spans="1:8" x14ac:dyDescent="0.25">
      <c r="A72" s="130" t="s">
        <v>56</v>
      </c>
      <c r="B72" s="131" t="s">
        <v>161</v>
      </c>
      <c r="C72" s="223">
        <v>14882.312318181819</v>
      </c>
      <c r="D72" s="223">
        <v>3720.5780795454548</v>
      </c>
      <c r="E72" s="224">
        <v>18602.890397727275</v>
      </c>
      <c r="F72" s="136"/>
      <c r="G72" s="136"/>
      <c r="H72" s="136"/>
    </row>
    <row r="73" spans="1:8" x14ac:dyDescent="0.25">
      <c r="A73" s="132" t="s">
        <v>57</v>
      </c>
      <c r="B73" s="133" t="s">
        <v>169</v>
      </c>
      <c r="C73" s="225">
        <v>8929.3871590909112</v>
      </c>
      <c r="D73" s="225">
        <v>2232.3467897727278</v>
      </c>
      <c r="E73" s="226">
        <v>11161.733948863637</v>
      </c>
      <c r="F73" s="136"/>
      <c r="G73" s="136"/>
      <c r="H73" s="136"/>
    </row>
    <row r="74" spans="1:8" x14ac:dyDescent="0.25">
      <c r="A74" s="130"/>
      <c r="B74" s="131"/>
      <c r="C74" s="223">
        <v>0</v>
      </c>
      <c r="D74" s="223">
        <v>0</v>
      </c>
      <c r="E74" s="224">
        <v>0</v>
      </c>
      <c r="F74" s="136"/>
      <c r="G74" s="136"/>
      <c r="H74" s="136"/>
    </row>
    <row r="75" spans="1:8" x14ac:dyDescent="0.25">
      <c r="A75" s="132">
        <v>19</v>
      </c>
      <c r="B75" s="133" t="s">
        <v>128</v>
      </c>
      <c r="C75" s="225">
        <v>0</v>
      </c>
      <c r="D75" s="225">
        <v>0</v>
      </c>
      <c r="E75" s="226">
        <v>0</v>
      </c>
      <c r="F75" s="136"/>
      <c r="G75" s="136"/>
      <c r="H75" s="136"/>
    </row>
    <row r="76" spans="1:8" x14ac:dyDescent="0.25">
      <c r="A76" s="130">
        <v>614</v>
      </c>
      <c r="B76" s="131" t="s">
        <v>129</v>
      </c>
      <c r="C76" s="223">
        <v>0</v>
      </c>
      <c r="D76" s="223">
        <v>0</v>
      </c>
      <c r="E76" s="224">
        <v>0</v>
      </c>
      <c r="F76" s="136"/>
      <c r="G76" s="136"/>
      <c r="H76" s="136"/>
    </row>
    <row r="77" spans="1:8" x14ac:dyDescent="0.25">
      <c r="A77" s="132">
        <v>707</v>
      </c>
      <c r="B77" s="133" t="s">
        <v>130</v>
      </c>
      <c r="C77" s="225">
        <v>12685.399227272728</v>
      </c>
      <c r="D77" s="225">
        <v>3171.3498068181821</v>
      </c>
      <c r="E77" s="226">
        <v>15856.749034090912</v>
      </c>
      <c r="F77" s="136"/>
      <c r="G77" s="136"/>
      <c r="H77" s="136"/>
    </row>
    <row r="78" spans="1:8" x14ac:dyDescent="0.25">
      <c r="A78" s="130">
        <v>711</v>
      </c>
      <c r="B78" s="131" t="s">
        <v>159</v>
      </c>
      <c r="C78" s="223">
        <v>7157.6830909090932</v>
      </c>
      <c r="D78" s="223">
        <v>1789.4207727272733</v>
      </c>
      <c r="E78" s="224">
        <v>8947.1038636363646</v>
      </c>
      <c r="F78" s="136"/>
      <c r="G78" s="136"/>
      <c r="H78" s="136"/>
    </row>
    <row r="79" spans="1:8" x14ac:dyDescent="0.25">
      <c r="A79" s="132">
        <v>717</v>
      </c>
      <c r="B79" s="133" t="s">
        <v>131</v>
      </c>
      <c r="C79" s="225">
        <v>7157.6830909090932</v>
      </c>
      <c r="D79" s="225">
        <v>1789.4207727272733</v>
      </c>
      <c r="E79" s="226">
        <v>8947.1038636363646</v>
      </c>
      <c r="F79" s="136"/>
      <c r="G79" s="136"/>
      <c r="H79" s="136"/>
    </row>
    <row r="80" spans="1:8" x14ac:dyDescent="0.25">
      <c r="A80" s="130">
        <v>723</v>
      </c>
      <c r="B80" s="131" t="s">
        <v>132</v>
      </c>
      <c r="C80" s="223">
        <v>7157.6830909090932</v>
      </c>
      <c r="D80" s="223">
        <v>1789.4207727272733</v>
      </c>
      <c r="E80" s="224">
        <v>8947.1038636363646</v>
      </c>
      <c r="F80" s="136"/>
      <c r="G80" s="136"/>
      <c r="H80" s="136"/>
    </row>
    <row r="81" spans="1:8" x14ac:dyDescent="0.25">
      <c r="A81" s="132">
        <v>726</v>
      </c>
      <c r="B81" s="133" t="s">
        <v>160</v>
      </c>
      <c r="C81" s="225">
        <v>7157.6830909090932</v>
      </c>
      <c r="D81" s="225">
        <v>1789.4207727272733</v>
      </c>
      <c r="E81" s="226">
        <v>8947.1038636363646</v>
      </c>
      <c r="F81" s="136"/>
      <c r="G81" s="136"/>
      <c r="H81" s="136"/>
    </row>
    <row r="82" spans="1:8" x14ac:dyDescent="0.25">
      <c r="A82" s="130">
        <v>727</v>
      </c>
      <c r="B82" s="131" t="s">
        <v>133</v>
      </c>
      <c r="C82" s="223">
        <v>7157.6830909090932</v>
      </c>
      <c r="D82" s="223">
        <v>1789.4207727272733</v>
      </c>
      <c r="E82" s="224">
        <v>8947.1038636363646</v>
      </c>
      <c r="F82" s="136"/>
      <c r="G82" s="136"/>
      <c r="H82" s="136"/>
    </row>
    <row r="83" spans="1:8" x14ac:dyDescent="0.25">
      <c r="A83" s="132">
        <v>728</v>
      </c>
      <c r="B83" s="133" t="s">
        <v>134</v>
      </c>
      <c r="C83" s="225">
        <v>7157.6830909090932</v>
      </c>
      <c r="D83" s="225">
        <v>1789.4207727272733</v>
      </c>
      <c r="E83" s="226">
        <v>8947.1038636363646</v>
      </c>
      <c r="F83" s="136"/>
      <c r="G83" s="136"/>
      <c r="H83" s="136"/>
    </row>
    <row r="84" spans="1:8" x14ac:dyDescent="0.25">
      <c r="A84" s="130">
        <v>731</v>
      </c>
      <c r="B84" s="131" t="s">
        <v>288</v>
      </c>
      <c r="C84" s="223">
        <v>7157.6830909090932</v>
      </c>
      <c r="D84" s="223">
        <v>1789.4207727272733</v>
      </c>
      <c r="E84" s="224">
        <v>8947.1038636363646</v>
      </c>
      <c r="F84" s="136"/>
      <c r="G84" s="136"/>
      <c r="H84" s="136"/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6"/>
  <sheetViews>
    <sheetView zoomScale="75" zoomScaleNormal="75" workbookViewId="0"/>
  </sheetViews>
  <sheetFormatPr defaultRowHeight="15" x14ac:dyDescent="0.25"/>
  <cols>
    <col min="1" max="1" width="8.5703125" style="73" customWidth="1"/>
    <col min="2" max="2" width="90" style="73" customWidth="1"/>
    <col min="3" max="3" width="17" style="233" bestFit="1" customWidth="1"/>
    <col min="4" max="4" width="13.140625" style="233" bestFit="1" customWidth="1"/>
    <col min="5" max="5" width="14.5703125" style="233" customWidth="1"/>
  </cols>
  <sheetData>
    <row r="1" spans="1:5" ht="15" customHeight="1" x14ac:dyDescent="0.25">
      <c r="A1" s="75"/>
      <c r="B1" s="75"/>
      <c r="C1" s="251" t="s">
        <v>59</v>
      </c>
      <c r="D1" s="251" t="s">
        <v>58</v>
      </c>
      <c r="E1" s="251" t="s">
        <v>60</v>
      </c>
    </row>
    <row r="2" spans="1:5" ht="35.25" customHeight="1" x14ac:dyDescent="0.25">
      <c r="A2" s="75"/>
      <c r="B2" s="75"/>
      <c r="C2" s="251"/>
      <c r="D2" s="251"/>
      <c r="E2" s="251"/>
    </row>
    <row r="3" spans="1:5" x14ac:dyDescent="0.25">
      <c r="A3" s="90"/>
      <c r="B3" s="90"/>
      <c r="C3" s="237"/>
      <c r="D3" s="237"/>
      <c r="E3" s="237"/>
    </row>
    <row r="4" spans="1:5" x14ac:dyDescent="0.25">
      <c r="A4" s="130" t="str">
        <f>[1]OPTV90CC!A3</f>
        <v>P0001</v>
      </c>
      <c r="B4" s="131" t="str">
        <f>[1]OPTV90CC!B3</f>
        <v>Power Seats(10,47,212,385,1101)</v>
      </c>
      <c r="C4" s="223">
        <v>0</v>
      </c>
      <c r="D4" s="223">
        <v>0</v>
      </c>
      <c r="E4" s="224">
        <v>0</v>
      </c>
    </row>
    <row r="5" spans="1:5" x14ac:dyDescent="0.25">
      <c r="A5" s="132" t="str">
        <f>[1]OPTV90CC!A4</f>
        <v>P0004</v>
      </c>
      <c r="B5" s="133" t="str">
        <f>[1]OPTV90CC!B4</f>
        <v>Lighting (16,65,645,879)</v>
      </c>
      <c r="C5" s="225">
        <v>8400.3199137931042</v>
      </c>
      <c r="D5" s="225">
        <v>2100.0799784482761</v>
      </c>
      <c r="E5" s="226">
        <v>10500.399892241381</v>
      </c>
    </row>
    <row r="6" spans="1:5" x14ac:dyDescent="0.25">
      <c r="A6" s="130" t="str">
        <f>[1]OPTV90CC!A5</f>
        <v>P0008</v>
      </c>
      <c r="B6" s="131" t="str">
        <f>[1]OPTV90CC!B5</f>
        <v>Climate (11,869)</v>
      </c>
      <c r="C6" s="223">
        <v>3696.1403663793108</v>
      </c>
      <c r="D6" s="223">
        <v>924.03509159482769</v>
      </c>
      <c r="E6" s="224">
        <v>4620.1754579741382</v>
      </c>
    </row>
    <row r="7" spans="1:5" x14ac:dyDescent="0.25">
      <c r="A7" s="132" t="str">
        <f>[1]OPTV90CC!A6</f>
        <v>P0010</v>
      </c>
      <c r="B7" s="133" t="str">
        <f>[1]OPTV90CC!B6</f>
        <v>Park Assist (691,790)</v>
      </c>
      <c r="C7" s="225">
        <v>5040.1915086206891</v>
      </c>
      <c r="D7" s="225">
        <v>1260.0478771551723</v>
      </c>
      <c r="E7" s="226">
        <v>6300.2393857758616</v>
      </c>
    </row>
    <row r="8" spans="1:5" x14ac:dyDescent="0.25">
      <c r="A8" s="130" t="str">
        <f>[1]OPTV90CC!A7</f>
        <v>P0011</v>
      </c>
      <c r="B8" s="131" t="str">
        <f>[1]OPTV90CC!B7</f>
        <v>Lounge (5,30,170,1033,1074,1075)</v>
      </c>
      <c r="C8" s="223">
        <v>24864.946681034482</v>
      </c>
      <c r="D8" s="223">
        <v>6216.2366702586205</v>
      </c>
      <c r="E8" s="224">
        <v>31081.183351293104</v>
      </c>
    </row>
    <row r="9" spans="1:5" x14ac:dyDescent="0.25">
      <c r="A9" s="132"/>
      <c r="B9" s="133"/>
      <c r="C9" s="225"/>
      <c r="D9" s="225"/>
      <c r="E9" s="226"/>
    </row>
    <row r="10" spans="1:5" x14ac:dyDescent="0.25">
      <c r="A10" s="130">
        <f>[1]OPTV90CC!A9</f>
        <v>5</v>
      </c>
      <c r="B10" s="131" t="str">
        <f>[1]OPTV90CC!B9</f>
        <v>ECC Electronic Climate Control 4 Zone</v>
      </c>
      <c r="C10" s="223">
        <v>5779.4200215517239</v>
      </c>
      <c r="D10" s="223">
        <v>1444.855005387931</v>
      </c>
      <c r="E10" s="224">
        <v>7224.2750269396556</v>
      </c>
    </row>
    <row r="11" spans="1:5" x14ac:dyDescent="0.25">
      <c r="A11" s="132">
        <f>[1]OPTV90CC!A10</f>
        <v>10</v>
      </c>
      <c r="B11" s="133" t="str">
        <f>[1]OPTV90CC!B10</f>
        <v>Power passenger seat</v>
      </c>
      <c r="C11" s="225">
        <v>3360.1284051724142</v>
      </c>
      <c r="D11" s="225">
        <v>840.03210129310355</v>
      </c>
      <c r="E11" s="226">
        <v>4200.1605064655178</v>
      </c>
    </row>
    <row r="12" spans="1:5" x14ac:dyDescent="0.25">
      <c r="A12" s="130">
        <f>[1]OPTV90CC!A11</f>
        <v>11</v>
      </c>
      <c r="B12" s="131" t="str">
        <f>[1]OPTV90CC!B11</f>
        <v>Heated front seats</v>
      </c>
      <c r="C12" s="223">
        <v>2956.9129525862068</v>
      </c>
      <c r="D12" s="223">
        <v>739.22823814655169</v>
      </c>
      <c r="E12" s="224">
        <v>3696.1411907327579</v>
      </c>
    </row>
    <row r="13" spans="1:5" x14ac:dyDescent="0.25">
      <c r="A13" s="132">
        <f>[1]OPTV90CC!A12</f>
        <v>16</v>
      </c>
      <c r="B13" s="133" t="str">
        <f>[1]OPTV90CC!B12</f>
        <v>LED foglights</v>
      </c>
      <c r="C13" s="225">
        <v>1680.0642025862071</v>
      </c>
      <c r="D13" s="225">
        <v>420.01605064655178</v>
      </c>
      <c r="E13" s="226">
        <v>2100.0802532327589</v>
      </c>
    </row>
    <row r="14" spans="1:5" x14ac:dyDescent="0.25">
      <c r="A14" s="130">
        <f>[1]OPTV90CC!A13</f>
        <v>30</v>
      </c>
      <c r="B14" s="131" t="str">
        <f>[1]OPTV90CC!B13</f>
        <v>Panorama sunroof</v>
      </c>
      <c r="C14" s="223">
        <v>11693.245926724137</v>
      </c>
      <c r="D14" s="223">
        <v>2923.3114816810344</v>
      </c>
      <c r="E14" s="224">
        <v>14616.557408405173</v>
      </c>
    </row>
    <row r="15" spans="1:5" x14ac:dyDescent="0.25">
      <c r="A15" s="132">
        <f>[1]OPTV90CC!A14</f>
        <v>47</v>
      </c>
      <c r="B15" s="133" t="str">
        <f>[1]OPTV90CC!B14</f>
        <v>Power driver seat</v>
      </c>
      <c r="C15" s="225">
        <v>5981.0282974137926</v>
      </c>
      <c r="D15" s="225">
        <v>1495.2570743534482</v>
      </c>
      <c r="E15" s="226">
        <v>7476.2853717672406</v>
      </c>
    </row>
    <row r="16" spans="1:5" x14ac:dyDescent="0.25">
      <c r="A16" s="130">
        <f>[1]OPTV90CC!A15</f>
        <v>65</v>
      </c>
      <c r="B16" s="131" t="str">
        <f>[1]OPTV90CC!B15</f>
        <v>Headlight washer</v>
      </c>
      <c r="C16" s="223">
        <v>2217.6844396551728</v>
      </c>
      <c r="D16" s="223">
        <v>554.4211099137932</v>
      </c>
      <c r="E16" s="224">
        <v>2772.1055495689661</v>
      </c>
    </row>
    <row r="17" spans="1:5" x14ac:dyDescent="0.25">
      <c r="A17" s="132">
        <f>[1]OPTV90CC!A16</f>
        <v>114</v>
      </c>
      <c r="B17" s="133" t="str">
        <f>[1]OPTV90CC!B16</f>
        <v>Power child lock rear doors</v>
      </c>
      <c r="C17" s="225">
        <v>873.63329741379323</v>
      </c>
      <c r="D17" s="225">
        <v>218.40832435344831</v>
      </c>
      <c r="E17" s="226">
        <v>1092.0416217672416</v>
      </c>
    </row>
    <row r="18" spans="1:5" x14ac:dyDescent="0.25">
      <c r="A18" s="130">
        <f>[1]OPTV90CC!A17</f>
        <v>117</v>
      </c>
      <c r="B18" s="131" t="str">
        <f>[1]OPTV90CC!B17</f>
        <v>Head-up Display Graphical</v>
      </c>
      <c r="C18" s="223">
        <v>8736.332974137933</v>
      </c>
      <c r="D18" s="223">
        <v>2184.0832435344832</v>
      </c>
      <c r="E18" s="224">
        <v>10920.416217672415</v>
      </c>
    </row>
    <row r="19" spans="1:5" x14ac:dyDescent="0.25">
      <c r="A19" s="132">
        <f>[1]OPTV90CC!A18</f>
        <v>139</v>
      </c>
      <c r="B19" s="133" t="str">
        <f>[1]OPTV90CC!B18</f>
        <v>Parking Camera 360°</v>
      </c>
      <c r="C19" s="225">
        <v>8736.332974137933</v>
      </c>
      <c r="D19" s="225">
        <v>2184.0832435344832</v>
      </c>
      <c r="E19" s="226">
        <v>10920.416217672415</v>
      </c>
    </row>
    <row r="20" spans="1:5" x14ac:dyDescent="0.25">
      <c r="A20" s="130">
        <f>[1]OPTV90CC!A19</f>
        <v>140</v>
      </c>
      <c r="B20" s="131" t="str">
        <f>[1]OPTV90CC!B19</f>
        <v>Alarm incl. Level-, Movementsensor and Deadlock</v>
      </c>
      <c r="C20" s="223">
        <v>3628.9379741379312</v>
      </c>
      <c r="D20" s="223">
        <v>907.23449353448279</v>
      </c>
      <c r="E20" s="224">
        <v>4536.1724676724134</v>
      </c>
    </row>
    <row r="21" spans="1:5" x14ac:dyDescent="0.25">
      <c r="A21" s="132">
        <f>[1]OPTV90CC!A20</f>
        <v>165</v>
      </c>
      <c r="B21" s="133" t="str">
        <f>[1]OPTV90CC!B20</f>
        <v>Tempa spare wheel</v>
      </c>
      <c r="C21" s="225">
        <v>1142.4439655172414</v>
      </c>
      <c r="D21" s="225">
        <v>285.61099137931035</v>
      </c>
      <c r="E21" s="226">
        <v>1428.0549568965519</v>
      </c>
    </row>
    <row r="22" spans="1:5" x14ac:dyDescent="0.25">
      <c r="A22" s="130">
        <f>[1]OPTV90CC!A21</f>
        <v>170</v>
      </c>
      <c r="B22" s="131" t="str">
        <f>[1]OPTV90CC!B21</f>
        <v>Suncurtain side window</v>
      </c>
      <c r="C22" s="223">
        <v>1478.4559267241382</v>
      </c>
      <c r="D22" s="223">
        <v>369.61398168103455</v>
      </c>
      <c r="E22" s="224">
        <v>1848.0699084051728</v>
      </c>
    </row>
    <row r="23" spans="1:5" x14ac:dyDescent="0.25">
      <c r="A23" s="132">
        <f>[1]OPTV90CC!A22</f>
        <v>179</v>
      </c>
      <c r="B23" s="133" t="str">
        <f>[1]OPTV90CC!B22</f>
        <v xml:space="preserve">Tinted windows, rear side doors + cargo area </v>
      </c>
      <c r="C23" s="225">
        <v>3427.3307974137933</v>
      </c>
      <c r="D23" s="225">
        <v>856.83269935344833</v>
      </c>
      <c r="E23" s="226">
        <v>4284.1634967672426</v>
      </c>
    </row>
    <row r="24" spans="1:5" x14ac:dyDescent="0.25">
      <c r="A24" s="130">
        <f>[1]OPTV90CC!A23</f>
        <v>212</v>
      </c>
      <c r="B24" s="131" t="str">
        <f>[1]OPTV90CC!B23</f>
        <v>Power adjustable 4-way lumbar support, front seats</v>
      </c>
      <c r="C24" s="223">
        <v>537.62023706896559</v>
      </c>
      <c r="D24" s="223">
        <v>134.4050592672414</v>
      </c>
      <c r="E24" s="224">
        <v>672.02529633620702</v>
      </c>
    </row>
    <row r="25" spans="1:5" x14ac:dyDescent="0.25">
      <c r="A25" s="132">
        <f>[1]OPTV90CC!A24</f>
        <v>236</v>
      </c>
      <c r="B25" s="133" t="str">
        <f>[1]OPTV90CC!B24</f>
        <v>Laminated windows side and rear windows</v>
      </c>
      <c r="C25" s="225">
        <v>7257.8759482758624</v>
      </c>
      <c r="D25" s="225">
        <v>1814.4689870689656</v>
      </c>
      <c r="E25" s="226">
        <v>9072.3449353448268</v>
      </c>
    </row>
    <row r="26" spans="1:5" x14ac:dyDescent="0.25">
      <c r="A26" s="130">
        <f>[1]OPTV90CC!A25</f>
        <v>273</v>
      </c>
      <c r="B26" s="131" t="str">
        <f>[1]OPTV90CC!B25</f>
        <v xml:space="preserve">Parking Heater with timer </v>
      </c>
      <c r="C26" s="223">
        <v>6854.6615948275867</v>
      </c>
      <c r="D26" s="223">
        <v>1713.6653987068967</v>
      </c>
      <c r="E26" s="224">
        <v>8568.3269935344852</v>
      </c>
    </row>
    <row r="27" spans="1:5" x14ac:dyDescent="0.25">
      <c r="A27" s="132">
        <f>[1]OPTV90CC!A26</f>
        <v>308</v>
      </c>
      <c r="B27" s="133" t="str">
        <f>[1]OPTV90CC!B26</f>
        <v xml:space="preserve">Without rear emblems, right side </v>
      </c>
      <c r="C27" s="225">
        <v>0</v>
      </c>
      <c r="D27" s="225">
        <v>0</v>
      </c>
      <c r="E27" s="226">
        <v>0</v>
      </c>
    </row>
    <row r="28" spans="1:5" x14ac:dyDescent="0.25">
      <c r="A28" s="130">
        <f>[1]OPTV90CC!A27</f>
        <v>313</v>
      </c>
      <c r="B28" s="131" t="str">
        <f>[1]OPTV90CC!B27</f>
        <v xml:space="preserve">Without rear emblems, left side without rear emblems, right side </v>
      </c>
      <c r="C28" s="223">
        <v>0</v>
      </c>
      <c r="D28" s="223">
        <v>0</v>
      </c>
      <c r="E28" s="224">
        <v>0</v>
      </c>
    </row>
    <row r="29" spans="1:5" x14ac:dyDescent="0.25">
      <c r="A29" s="132">
        <f>[1]OPTV90CC!A28</f>
        <v>322</v>
      </c>
      <c r="B29" s="133" t="str">
        <f>[1]OPTV90CC!B28</f>
        <v>Dual booster cushions in the outer positions rear seat</v>
      </c>
      <c r="C29" s="225">
        <v>2150.4820474137932</v>
      </c>
      <c r="D29" s="225">
        <v>537.62051185344831</v>
      </c>
      <c r="E29" s="226">
        <v>2688.1025592672413</v>
      </c>
    </row>
    <row r="30" spans="1:5" x14ac:dyDescent="0.25">
      <c r="A30" s="130">
        <f>[1]OPTV90CC!A29</f>
        <v>384</v>
      </c>
      <c r="B30" s="131" t="str">
        <f>[1]OPTV90CC!B29</f>
        <v>Backrest massage front seats</v>
      </c>
      <c r="C30" s="223">
        <v>5241.7997844827587</v>
      </c>
      <c r="D30" s="223">
        <v>1310.4499461206897</v>
      </c>
      <c r="E30" s="224">
        <v>6552.2497306034484</v>
      </c>
    </row>
    <row r="31" spans="1:5" x14ac:dyDescent="0.25">
      <c r="A31" s="132">
        <f>[1]OPTV90CC!A30</f>
        <v>385</v>
      </c>
      <c r="B31" s="133" t="str">
        <f>[1]OPTV90CC!B30</f>
        <v>Memory for passenger seat</v>
      </c>
      <c r="C31" s="225">
        <v>739.22851293103463</v>
      </c>
      <c r="D31" s="225">
        <v>184.80712823275866</v>
      </c>
      <c r="E31" s="226">
        <v>924.03564116379334</v>
      </c>
    </row>
    <row r="32" spans="1:5" x14ac:dyDescent="0.25">
      <c r="A32" s="130">
        <f>[1]OPTV90CC!A31</f>
        <v>553</v>
      </c>
      <c r="B32" s="131" t="str">
        <f>[1]OPTV90CC!B31</f>
        <v>Premium Sound Bowers &amp; Wilkins 9" Screen, Subwoofer</v>
      </c>
      <c r="C32" s="223">
        <v>27418.644181034488</v>
      </c>
      <c r="D32" s="223">
        <v>6854.6610452586219</v>
      </c>
      <c r="E32" s="224">
        <v>34273.305226293109</v>
      </c>
    </row>
    <row r="33" spans="1:5" x14ac:dyDescent="0.25">
      <c r="A33" s="132">
        <f>[1]OPTV90CC!A32</f>
        <v>564</v>
      </c>
      <c r="B33" s="133" t="str">
        <f>[1]OPTV90CC!B32</f>
        <v>Colour coordination of bumpers, fenders and sills</v>
      </c>
      <c r="C33" s="225">
        <v>4838.5843318965517</v>
      </c>
      <c r="D33" s="225">
        <v>1209.6460829741379</v>
      </c>
      <c r="E33" s="226">
        <v>6048.2304148706899</v>
      </c>
    </row>
    <row r="34" spans="1:5" x14ac:dyDescent="0.25">
      <c r="A34" s="130">
        <f>[1]OPTV90CC!A33</f>
        <v>645</v>
      </c>
      <c r="B34" s="131" t="str">
        <f>[1]OPTV90CC!B33</f>
        <v>LED Headlights with automatic bending and LED DRL</v>
      </c>
      <c r="C34" s="223">
        <v>6451.4461422413797</v>
      </c>
      <c r="D34" s="223">
        <v>1612.8615355603449</v>
      </c>
      <c r="E34" s="224">
        <v>8064.3076778017239</v>
      </c>
    </row>
    <row r="35" spans="1:5" x14ac:dyDescent="0.25">
      <c r="A35" s="132">
        <f>[1]OPTV90CC!A34</f>
        <v>691</v>
      </c>
      <c r="B35" s="133" t="str">
        <f>[1]OPTV90CC!B34</f>
        <v>Park assist front and rear</v>
      </c>
      <c r="C35" s="225">
        <v>2755.3046767241381</v>
      </c>
      <c r="D35" s="225">
        <v>688.82616918103452</v>
      </c>
      <c r="E35" s="226">
        <v>3444.1308459051725</v>
      </c>
    </row>
    <row r="36" spans="1:5" x14ac:dyDescent="0.25">
      <c r="A36" s="130">
        <f>[1]OPTV90CC!A35</f>
        <v>752</v>
      </c>
      <c r="B36" s="131" t="str">
        <f>[1]OPTV90CC!B35</f>
        <v xml:space="preserve">Heated rear seat </v>
      </c>
      <c r="C36" s="223">
        <v>2620.8998922413793</v>
      </c>
      <c r="D36" s="223">
        <v>655.22497306034484</v>
      </c>
      <c r="E36" s="224">
        <v>3276.1248653017242</v>
      </c>
    </row>
    <row r="37" spans="1:5" x14ac:dyDescent="0.25">
      <c r="A37" s="132">
        <f>[1]OPTV90CC!A36</f>
        <v>790</v>
      </c>
      <c r="B37" s="133" t="str">
        <f>[1]OPTV90CC!B36</f>
        <v>Parking Assist Camera rear</v>
      </c>
      <c r="C37" s="225">
        <v>3628.9379741379312</v>
      </c>
      <c r="D37" s="225">
        <v>907.23449353448279</v>
      </c>
      <c r="E37" s="226">
        <v>4536.1724676724134</v>
      </c>
    </row>
    <row r="38" spans="1:5" x14ac:dyDescent="0.25">
      <c r="A38" s="130">
        <f>[1]OPTV90CC!A37</f>
        <v>869</v>
      </c>
      <c r="B38" s="131" t="str">
        <f>[1]OPTV90CC!B37</f>
        <v>Heated steering wheel</v>
      </c>
      <c r="C38" s="223">
        <v>1814.4689870689656</v>
      </c>
      <c r="D38" s="223">
        <v>453.6172467672414</v>
      </c>
      <c r="E38" s="224">
        <v>2268.0862338362067</v>
      </c>
    </row>
    <row r="39" spans="1:5" x14ac:dyDescent="0.25">
      <c r="A39" s="132">
        <f>[1]OPTV90CC!A38</f>
        <v>871</v>
      </c>
      <c r="B39" s="133" t="str">
        <f>[1]OPTV90CC!B38</f>
        <v xml:space="preserve">Heated windscreen </v>
      </c>
      <c r="C39" s="225">
        <v>1814.4689870689656</v>
      </c>
      <c r="D39" s="225">
        <v>453.6172467672414</v>
      </c>
      <c r="E39" s="226">
        <v>2268.0862338362067</v>
      </c>
    </row>
    <row r="40" spans="1:5" x14ac:dyDescent="0.25">
      <c r="A40" s="130">
        <f>[1]OPTV90CC!A39</f>
        <v>879</v>
      </c>
      <c r="B40" s="131" t="str">
        <f>[1]OPTV90CC!B39</f>
        <v>Ambient Lighting</v>
      </c>
      <c r="C40" s="223">
        <v>739.22851293103463</v>
      </c>
      <c r="D40" s="223">
        <v>184.80712823275866</v>
      </c>
      <c r="E40" s="224">
        <v>924.03564116379334</v>
      </c>
    </row>
    <row r="41" spans="1:5" x14ac:dyDescent="0.25">
      <c r="A41" s="132">
        <f>[1]OPTV90CC!A40</f>
        <v>1028</v>
      </c>
      <c r="B41" s="133" t="str">
        <f>[1]OPTV90CC!B40</f>
        <v>Retractable towbar semi-electric</v>
      </c>
      <c r="C41" s="225">
        <v>8064.3068534482763</v>
      </c>
      <c r="D41" s="225">
        <v>2016.0767133620691</v>
      </c>
      <c r="E41" s="226">
        <v>10080.383566810346</v>
      </c>
    </row>
    <row r="42" spans="1:5" x14ac:dyDescent="0.25">
      <c r="A42" s="130">
        <f>[1]OPTV90CC!A41</f>
        <v>1033</v>
      </c>
      <c r="B42" s="131" t="str">
        <f>[1]OPTV90CC!B41</f>
        <v>High Performance Pro harman/kardon with 9" CSD</v>
      </c>
      <c r="C42" s="223">
        <v>6653.0533189655189</v>
      </c>
      <c r="D42" s="223">
        <v>1663.2633297413797</v>
      </c>
      <c r="E42" s="224">
        <v>8316.3166487068993</v>
      </c>
    </row>
    <row r="43" spans="1:5" x14ac:dyDescent="0.25">
      <c r="A43" s="132">
        <f>[1]OPTV90CC!A42</f>
        <v>1048</v>
      </c>
      <c r="B43" s="133" t="str">
        <f>[1]OPTV90CC!B42</f>
        <v>Air suspension with Continously Controlled Chassis Concept, 2 Corner</v>
      </c>
      <c r="C43" s="225">
        <v>14851.766056034483</v>
      </c>
      <c r="D43" s="225">
        <v>3712.9415140086207</v>
      </c>
      <c r="E43" s="226">
        <v>18564.707570043105</v>
      </c>
    </row>
    <row r="44" spans="1:5" x14ac:dyDescent="0.25">
      <c r="A44" s="130">
        <f>[1]OPTV90CC!A43</f>
        <v>1074</v>
      </c>
      <c r="B44" s="131" t="str">
        <f>[1]OPTV90CC!B43</f>
        <v>Air Quality System Multifilter</v>
      </c>
      <c r="C44" s="223">
        <v>2150.4820474137932</v>
      </c>
      <c r="D44" s="223">
        <v>537.62051185344831</v>
      </c>
      <c r="E44" s="224">
        <v>2688.1025592672413</v>
      </c>
    </row>
    <row r="45" spans="1:5" x14ac:dyDescent="0.25">
      <c r="A45" s="132">
        <f>[1]OPTV90CC!A44</f>
        <v>1075</v>
      </c>
      <c r="B45" s="133" t="str">
        <f>[1]OPTV90CC!B44</f>
        <v>Tailored Instrument Panel including waist rails</v>
      </c>
      <c r="C45" s="225">
        <v>6317.0402586206901</v>
      </c>
      <c r="D45" s="225">
        <v>1579.2600646551725</v>
      </c>
      <c r="E45" s="226">
        <v>7896.300323275862</v>
      </c>
    </row>
    <row r="46" spans="1:5" x14ac:dyDescent="0.25">
      <c r="A46" s="130">
        <f>[1]OPTV90CC!A45</f>
        <v>1101</v>
      </c>
      <c r="B46" s="131" t="str">
        <f>[1]OPTV90CC!B45</f>
        <v>Cushion extension front seats</v>
      </c>
      <c r="C46" s="223">
        <v>1411.2535344827586</v>
      </c>
      <c r="D46" s="223">
        <v>352.81338362068965</v>
      </c>
      <c r="E46" s="224">
        <v>1764.0669181034484</v>
      </c>
    </row>
    <row r="47" spans="1:5" x14ac:dyDescent="0.25">
      <c r="A47" s="132">
        <f>[1]OPTV90CC!A46</f>
        <v>1167</v>
      </c>
      <c r="B47" s="133" t="str">
        <f>[1]OPTV90CC!B46</f>
        <v>A 20' 80X20E Diamond Cut</v>
      </c>
      <c r="C47" s="225">
        <v>6048.2306896551736</v>
      </c>
      <c r="D47" s="225">
        <v>1512.0576724137934</v>
      </c>
      <c r="E47" s="226">
        <v>7560.2883620689663</v>
      </c>
    </row>
    <row r="48" spans="1:5" x14ac:dyDescent="0.25">
      <c r="A48" s="130">
        <f>[1]OPTV90CC!A47</f>
        <v>1168</v>
      </c>
      <c r="B48" s="131" t="str">
        <f>[1]OPTV90CC!B47</f>
        <v>A 19' 75X19A Black Tech Matt</v>
      </c>
      <c r="C48" s="223">
        <v>0</v>
      </c>
      <c r="D48" s="223">
        <v>0</v>
      </c>
      <c r="E48" s="224">
        <v>0</v>
      </c>
    </row>
    <row r="49" spans="1:5" x14ac:dyDescent="0.25">
      <c r="A49" s="132">
        <f>[1]OPTV90CC!A48</f>
        <v>800132</v>
      </c>
      <c r="B49" s="133" t="str">
        <f>[1]OPTV90CC!B48</f>
        <v>20" 8,0x20x49.5 5-doublespokes Diamond Cut/Matt Black, 245/45R20</v>
      </c>
      <c r="C49" s="225">
        <v>6048.2306896551736</v>
      </c>
      <c r="D49" s="225">
        <v>1512.0576724137934</v>
      </c>
      <c r="E49" s="226">
        <v>7560.2883620689663</v>
      </c>
    </row>
    <row r="50" spans="1:5" x14ac:dyDescent="0.25">
      <c r="A50" s="130">
        <f>[1]OPTV90CC!A49</f>
        <v>800133</v>
      </c>
      <c r="B50" s="131" t="str">
        <f>[1]OPTV90CC!B49</f>
        <v>21" 8,0x21x49.5 7-spokes open Diamond Cut/Matt Tech Black, 245/40R21</v>
      </c>
      <c r="C50" s="223">
        <v>12096.460280172416</v>
      </c>
      <c r="D50" s="223">
        <v>3024.115070043104</v>
      </c>
      <c r="E50" s="224">
        <v>15120.57535021552</v>
      </c>
    </row>
    <row r="51" spans="1:5" x14ac:dyDescent="0.25">
      <c r="A51" s="132"/>
      <c r="B51" s="133"/>
      <c r="C51" s="225"/>
      <c r="D51" s="225"/>
      <c r="E51" s="226"/>
    </row>
    <row r="52" spans="1:5" x14ac:dyDescent="0.25">
      <c r="A52" s="130" t="str">
        <f>[1]OPTV90CC!A51</f>
        <v>X4X1</v>
      </c>
      <c r="B52" s="131" t="str">
        <f>[1]OPTV90CC!B51</f>
        <v>Tailored Wool Blend Textile Fonio</v>
      </c>
      <c r="C52" s="223">
        <v>8467.5223060344852</v>
      </c>
      <c r="D52" s="223">
        <v>2116.8805765086213</v>
      </c>
      <c r="E52" s="224">
        <v>10584.402882543107</v>
      </c>
    </row>
    <row r="53" spans="1:5" x14ac:dyDescent="0.25">
      <c r="A53" s="132" t="str">
        <f>[1]OPTV90CC!A52</f>
        <v>X5X0</v>
      </c>
      <c r="B53" s="133" t="str">
        <f>[1]OPTV90CC!B52</f>
        <v>Textile Bayswater Road/Vinyl</v>
      </c>
      <c r="C53" s="225">
        <v>0</v>
      </c>
      <c r="D53" s="225">
        <v>0</v>
      </c>
      <c r="E53" s="226">
        <v>0</v>
      </c>
    </row>
    <row r="54" spans="1:5" x14ac:dyDescent="0.25">
      <c r="A54" s="130" t="str">
        <f>[1]OPTV90CC!A53</f>
        <v>XAX0</v>
      </c>
      <c r="B54" s="131" t="str">
        <f>[1]OPTV90CC!B53</f>
        <v>MORITZ Leather Comfort</v>
      </c>
      <c r="C54" s="223">
        <v>0</v>
      </c>
      <c r="D54" s="223">
        <v>0</v>
      </c>
      <c r="E54" s="224">
        <v>0</v>
      </c>
    </row>
    <row r="55" spans="1:5" x14ac:dyDescent="0.25">
      <c r="A55" s="132" t="str">
        <f>[1]OPTV90CC!A54</f>
        <v>XCX0</v>
      </c>
      <c r="B55" s="133" t="str">
        <f>[1]OPTV90CC!B54</f>
        <v>AGNES Nappa Leather Perforated Comfort with ventilation front seats</v>
      </c>
      <c r="C55" s="225">
        <v>14112.537543103448</v>
      </c>
      <c r="D55" s="225">
        <v>3528.134385775862</v>
      </c>
      <c r="E55" s="226">
        <v>17640.67192887931</v>
      </c>
    </row>
    <row r="56" spans="1:5" x14ac:dyDescent="0.25">
      <c r="A56" s="130"/>
      <c r="B56" s="131"/>
      <c r="C56" s="223"/>
      <c r="D56" s="223"/>
      <c r="E56" s="224"/>
    </row>
    <row r="57" spans="1:5" x14ac:dyDescent="0.25">
      <c r="A57" s="132">
        <f>[1]OPTV90CC!A56</f>
        <v>19</v>
      </c>
      <c r="B57" s="133" t="str">
        <f>[1]OPTV90CC!B56</f>
        <v>Black Stone Solid</v>
      </c>
      <c r="C57" s="225">
        <v>0</v>
      </c>
      <c r="D57" s="225">
        <v>0</v>
      </c>
      <c r="E57" s="226">
        <v>0</v>
      </c>
    </row>
    <row r="58" spans="1:5" x14ac:dyDescent="0.25">
      <c r="A58" s="130">
        <f>[1]OPTV90CC!A57</f>
        <v>614</v>
      </c>
      <c r="B58" s="131" t="str">
        <f>[1]OPTV90CC!B57</f>
        <v>Ice White Solid</v>
      </c>
      <c r="C58" s="223">
        <v>0</v>
      </c>
      <c r="D58" s="223">
        <v>0</v>
      </c>
      <c r="E58" s="224">
        <v>0</v>
      </c>
    </row>
    <row r="59" spans="1:5" x14ac:dyDescent="0.25">
      <c r="A59" s="132">
        <f>[1]OPTV90CC!A58</f>
        <v>707</v>
      </c>
      <c r="B59" s="133" t="str">
        <f>[1]OPTV90CC!B58</f>
        <v xml:space="preserve">Exclusive Crystal White Pearl </v>
      </c>
      <c r="C59" s="225">
        <v>12029.257887931037</v>
      </c>
      <c r="D59" s="225">
        <v>3007.3144719827592</v>
      </c>
      <c r="E59" s="226">
        <v>15036.572359913796</v>
      </c>
    </row>
    <row r="60" spans="1:5" x14ac:dyDescent="0.25">
      <c r="A60" s="130">
        <f>[1]OPTV90CC!A59</f>
        <v>711</v>
      </c>
      <c r="B60" s="131" t="str">
        <f>[1]OPTV90CC!B59</f>
        <v xml:space="preserve">Bright Silver </v>
      </c>
      <c r="C60" s="223">
        <v>6787.4581034482771</v>
      </c>
      <c r="D60" s="223">
        <v>1696.8645258620693</v>
      </c>
      <c r="E60" s="224">
        <v>8484.3226293103471</v>
      </c>
    </row>
    <row r="61" spans="1:5" x14ac:dyDescent="0.25">
      <c r="A61" s="132">
        <f>[1]OPTV90CC!A60</f>
        <v>717</v>
      </c>
      <c r="B61" s="133" t="str">
        <f>[1]OPTV90CC!B60</f>
        <v>Onyx Black</v>
      </c>
      <c r="C61" s="225">
        <v>6787.4581034482771</v>
      </c>
      <c r="D61" s="225">
        <v>1696.8645258620693</v>
      </c>
      <c r="E61" s="226">
        <v>8484.3226293103471</v>
      </c>
    </row>
    <row r="62" spans="1:5" x14ac:dyDescent="0.25">
      <c r="A62" s="130">
        <f>[1]OPTV90CC!A61</f>
        <v>723</v>
      </c>
      <c r="B62" s="131" t="str">
        <f>[1]OPTV90CC!B61</f>
        <v>Denim Blue</v>
      </c>
      <c r="C62" s="223">
        <v>6787.4581034482771</v>
      </c>
      <c r="D62" s="223">
        <v>1696.8645258620693</v>
      </c>
      <c r="E62" s="224">
        <v>8484.3226293103471</v>
      </c>
    </row>
    <row r="63" spans="1:5" x14ac:dyDescent="0.25">
      <c r="A63" s="132">
        <f>[1]OPTV90CC!A62</f>
        <v>726</v>
      </c>
      <c r="B63" s="133" t="str">
        <f>[1]OPTV90CC!B62</f>
        <v xml:space="preserve">Birch Light </v>
      </c>
      <c r="C63" s="225">
        <v>6787.4581034482771</v>
      </c>
      <c r="D63" s="225">
        <v>1696.8645258620693</v>
      </c>
      <c r="E63" s="226">
        <v>8484.3226293103471</v>
      </c>
    </row>
    <row r="64" spans="1:5" x14ac:dyDescent="0.25">
      <c r="A64" s="130">
        <f>[1]OPTV90CC!A63</f>
        <v>727</v>
      </c>
      <c r="B64" s="131" t="str">
        <f>[1]OPTV90CC!B63</f>
        <v xml:space="preserve">Pebble Grey </v>
      </c>
      <c r="C64" s="223">
        <v>6787.4581034482771</v>
      </c>
      <c r="D64" s="223">
        <v>1696.8645258620693</v>
      </c>
      <c r="E64" s="224">
        <v>8484.3226293103471</v>
      </c>
    </row>
    <row r="65" spans="1:5" x14ac:dyDescent="0.25">
      <c r="A65" s="132">
        <f>[1]OPTV90CC!A64</f>
        <v>728</v>
      </c>
      <c r="B65" s="133" t="str">
        <f>[1]OPTV90CC!B64</f>
        <v xml:space="preserve">Thunder Grey </v>
      </c>
      <c r="C65" s="225">
        <v>6787.4581034482771</v>
      </c>
      <c r="D65" s="225">
        <v>1696.8645258620693</v>
      </c>
      <c r="E65" s="226">
        <v>8484.3226293103471</v>
      </c>
    </row>
    <row r="66" spans="1:5" x14ac:dyDescent="0.25">
      <c r="A66" s="130">
        <f>[1]OPTV90CC!A65</f>
        <v>731</v>
      </c>
      <c r="B66" s="131" t="str">
        <f>[1]OPTV90CC!B65</f>
        <v xml:space="preserve">Platinum Grey </v>
      </c>
      <c r="C66" s="223">
        <v>6787.4581034482771</v>
      </c>
      <c r="D66" s="223">
        <v>1696.8645258620693</v>
      </c>
      <c r="E66" s="224">
        <v>8484.3226293103471</v>
      </c>
    </row>
  </sheetData>
  <mergeCells count="3"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Volvo</vt:lpstr>
      <vt:lpstr>XC40 dodatna oprema</vt:lpstr>
      <vt:lpstr>S60 dodatna oprema</vt:lpstr>
      <vt:lpstr>V60 dodatna oprema</vt:lpstr>
      <vt:lpstr>V60 CC dodatna oprema</vt:lpstr>
      <vt:lpstr>XC60 dodatna oprema</vt:lpstr>
      <vt:lpstr>XC90 dodatna oprema</vt:lpstr>
      <vt:lpstr>S90 dodatna oprema</vt:lpstr>
      <vt:lpstr>V90 CC dodatna oprema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Gregor Koren</cp:lastModifiedBy>
  <cp:lastPrinted>2017-05-25T12:23:05Z</cp:lastPrinted>
  <dcterms:created xsi:type="dcterms:W3CDTF">2013-12-03T13:15:27Z</dcterms:created>
  <dcterms:modified xsi:type="dcterms:W3CDTF">2021-12-29T08:53:59Z</dcterms:modified>
</cp:coreProperties>
</file>